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5480" windowHeight="11520" tabRatio="909" activeTab="1"/>
  </bookViews>
  <sheets>
    <sheet name="ANEXO 1. Consu inter y expor." sheetId="1" r:id="rId1"/>
    <sheet name="ANEXO 2. Predios en conversión" sheetId="5" r:id="rId2"/>
    <sheet name="Organismos de Control-certific." sheetId="6" r:id="rId3"/>
    <sheet name="Categorías de productos" sheetId="3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'ANEXO 1. Consu inter y expor.'!$A$2:$T$3</definedName>
    <definedName name="_xlnm._FilterDatabase" localSheetId="1" hidden="1">'ANEXO 2. Predios en conversión'!$A$2:$Q$3</definedName>
  </definedNames>
  <calcPr calcId="145621"/>
</workbook>
</file>

<file path=xl/calcChain.xml><?xml version="1.0" encoding="utf-8"?>
<calcChain xmlns="http://schemas.openxmlformats.org/spreadsheetml/2006/main">
  <c r="M2" i="5" l="1"/>
  <c r="L2" i="5"/>
  <c r="K2" i="5"/>
</calcChain>
</file>

<file path=xl/comments1.xml><?xml version="1.0" encoding="utf-8"?>
<comments xmlns="http://schemas.openxmlformats.org/spreadsheetml/2006/main">
  <authors>
    <author>Practicante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 xml:space="preserve">BCS:Se menciono el reprentante legal del proyecto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<sst xmlns="http://schemas.openxmlformats.org/spreadsheetml/2006/main" count="2604" uniqueCount="758">
  <si>
    <t>Área (ha)</t>
  </si>
  <si>
    <t>Municipio</t>
  </si>
  <si>
    <t>Departamento</t>
  </si>
  <si>
    <t>Actividades de trasnformación, si es del caso</t>
  </si>
  <si>
    <t>Lista de productos ecológicos producidos en Colombia para consumo interno</t>
  </si>
  <si>
    <t>Producción destinada para el consumo interno</t>
  </si>
  <si>
    <t>País de destino</t>
  </si>
  <si>
    <t xml:space="preserve">Ton </t>
  </si>
  <si>
    <t>Producción para exportaciones</t>
  </si>
  <si>
    <t>Ton</t>
  </si>
  <si>
    <t>Producción total (ton)</t>
  </si>
  <si>
    <t>No. productores  que lo producen</t>
  </si>
  <si>
    <t xml:space="preserve">Ubicación del (los) cultivo (s) </t>
  </si>
  <si>
    <t>Municipios de destino</t>
  </si>
  <si>
    <t>Categoría del Producto</t>
  </si>
  <si>
    <t>Producto vegetal</t>
  </si>
  <si>
    <t>Algas</t>
  </si>
  <si>
    <t>Producto pecuario</t>
  </si>
  <si>
    <t>Apicultura</t>
  </si>
  <si>
    <t>Piensos</t>
  </si>
  <si>
    <t>Producto acuícola</t>
  </si>
  <si>
    <t>Producto fitosanitario</t>
  </si>
  <si>
    <t>Fertilizantes</t>
  </si>
  <si>
    <t>Acondicionadores del suelo</t>
  </si>
  <si>
    <t>Piensos transformados</t>
  </si>
  <si>
    <t>Alimentos transformados</t>
  </si>
  <si>
    <t>Levadura</t>
  </si>
  <si>
    <t>Vino</t>
  </si>
  <si>
    <t>Observaciones</t>
  </si>
  <si>
    <t>Tipo de actividad</t>
  </si>
  <si>
    <t>Volúmen procesado (Kg)</t>
  </si>
  <si>
    <t>Nombre de la Planta (s) de procesamiento</t>
  </si>
  <si>
    <t>N° Registro  Sanitario</t>
  </si>
  <si>
    <t xml:space="preserve">Tipo de producto transformado </t>
  </si>
  <si>
    <t>Dirección</t>
  </si>
  <si>
    <t>Teléfono</t>
  </si>
  <si>
    <t>Correo electrónico</t>
  </si>
  <si>
    <t>Año</t>
  </si>
  <si>
    <t>Opciones de la Hoja "Consumo interno y exportaciones" (Columna C)</t>
  </si>
  <si>
    <t xml:space="preserve">Tiempo en transición </t>
  </si>
  <si>
    <t>Correo Electrónico</t>
  </si>
  <si>
    <t>Nombre del predio en transición/Razón social/Finca</t>
  </si>
  <si>
    <t>Nombre completo del contacto/operador</t>
  </si>
  <si>
    <t>CONSUMO INTERNO Y  EXPORTACIÓN DE PRODUCTOS ECOLÓGICOS (2008-2013)</t>
  </si>
  <si>
    <t>INFORMACIÓN DE PREDIOS EN TRANSICIÓN (2008-2013)</t>
  </si>
  <si>
    <t>Producción (Ton)</t>
  </si>
  <si>
    <t>Lista de Productos producidos</t>
  </si>
  <si>
    <t>Café pergamino seco</t>
  </si>
  <si>
    <t xml:space="preserve">Productor </t>
  </si>
  <si>
    <t>Cooperativa multiactiva de cacaoteros de Nilo</t>
  </si>
  <si>
    <t>Nilo</t>
  </si>
  <si>
    <t>Cundinamarca</t>
  </si>
  <si>
    <t>Cll. 5 No. 2-09</t>
  </si>
  <si>
    <t xml:space="preserve">N/A </t>
  </si>
  <si>
    <t>Organicos San Sebastian S.A.S.</t>
  </si>
  <si>
    <t>T3 (Nov-12)</t>
  </si>
  <si>
    <t>Hortalizas varias, Hierbas aromáticas, frutas</t>
  </si>
  <si>
    <t>Rio Negro</t>
  </si>
  <si>
    <t>Antioquia</t>
  </si>
  <si>
    <t>Sebastian Hernandez Mejía</t>
  </si>
  <si>
    <t>sebastian.hernadez@sansebastian.com.co</t>
  </si>
  <si>
    <t xml:space="preserve">
ASOCIACION DE PRODUCTORES AGROFORESTALES Y PECUARIOS DEL DARIEN CHOCOANO –ASOPADCH</t>
  </si>
  <si>
    <t>T1 (Dic-12)</t>
  </si>
  <si>
    <t>Cacao</t>
  </si>
  <si>
    <t>Unguía</t>
  </si>
  <si>
    <t>Chocó</t>
  </si>
  <si>
    <t>Rafael David Arroyo Tapia</t>
  </si>
  <si>
    <t>Vda. Cabeceras de Llano Grande</t>
  </si>
  <si>
    <t>Corregimiento De Balboa</t>
  </si>
  <si>
    <t>asopadch@hotmail.com</t>
  </si>
  <si>
    <t>ASOCIACION DE PRODUCTORES AGROFORESTALES SAPI TIGLE NAIT NEGA –SAPINEGA</t>
  </si>
  <si>
    <t>Belisario Garrido Gonzalez</t>
  </si>
  <si>
    <t>Arquia Resguardo Indigena Cuna</t>
  </si>
  <si>
    <t>sapinega@gmail.com</t>
  </si>
  <si>
    <t>ASOCIACIÓN DE PRODUCTORES AGROFORESTALES DE ACANDI- APROCAFA</t>
  </si>
  <si>
    <t>Cacao, arroz</t>
  </si>
  <si>
    <t>T2 (En-13)</t>
  </si>
  <si>
    <t>Acandi</t>
  </si>
  <si>
    <t>Fidel Barrera Jiménez</t>
  </si>
  <si>
    <t>Calle Echeverry La Loma -Esquina</t>
  </si>
  <si>
    <t>MONTAÑA PURA S.A.S</t>
  </si>
  <si>
    <t>T3 (Mar-13)</t>
  </si>
  <si>
    <t>Hortalizas varias</t>
  </si>
  <si>
    <t>Tausa y Tocancipá</t>
  </si>
  <si>
    <t>Myriam E Guevara Contreras</t>
  </si>
  <si>
    <t>Productor, comercializador</t>
  </si>
  <si>
    <t xml:space="preserve">Calle 111 No 45 A 70 Int 9 Ap 104 </t>
  </si>
  <si>
    <t>Bogotá</t>
  </si>
  <si>
    <t>montanapura@yahoo.com</t>
  </si>
  <si>
    <t>AGROPECUARIA ORGÁNICA TATAMÁ S.A.S</t>
  </si>
  <si>
    <t>T1 (Mar-13), T2 (Mar-13), T3 (Mar-13)</t>
  </si>
  <si>
    <t>Apía</t>
  </si>
  <si>
    <t>Risaralda</t>
  </si>
  <si>
    <t>Norma Lucia Henao Zapata</t>
  </si>
  <si>
    <t>Carrera 8 No 10-05</t>
  </si>
  <si>
    <t>agrotatama@agrotatama.com</t>
  </si>
  <si>
    <t>ASOCIACIÓN DE PRODUCTORES DE PANELA DE NOCAIMA Y PRODUCTOS AGRÍCOLAS - ASOPROPANOC</t>
  </si>
  <si>
    <t>T1 (Feb-13), T2 (Ag-12)</t>
  </si>
  <si>
    <t>Nocaima</t>
  </si>
  <si>
    <t>Livia Mery Sánchez</t>
  </si>
  <si>
    <t>Diana Correa</t>
  </si>
  <si>
    <t>Productor, procesamiento.</t>
  </si>
  <si>
    <t>Plaza de mercado Bodega 1</t>
  </si>
  <si>
    <t>dikacoci@hotmail.com</t>
  </si>
  <si>
    <t>ASOCIACIÓN DE CAÑICULTORES, PANELEROS, MIELES Y FRUTICULTORES DEL MUNICIPIO DE ANAPOIMA -  ASPANELA</t>
  </si>
  <si>
    <t>T1 (Feb-13)</t>
  </si>
  <si>
    <t>Anapoima</t>
  </si>
  <si>
    <t>Jose Fabián Rincón Jutinico</t>
  </si>
  <si>
    <t>Leyre Vera - Over Pardo</t>
  </si>
  <si>
    <t>Sitio Salitre, Vda Calichana</t>
  </si>
  <si>
    <t>raover15@gmail.com</t>
  </si>
  <si>
    <t>ASOCIACIÓN DE PRODUCTORES AGROPECUARIOS DE GUAYABAL DE SIQUIMA - AGROSIQUIMA</t>
  </si>
  <si>
    <t>T2 (Nov-12)</t>
  </si>
  <si>
    <t>Guayabal de Siquima</t>
  </si>
  <si>
    <t xml:space="preserve">José Ricardo Bermúdez Niño </t>
  </si>
  <si>
    <t>Leyre Vera - Leonardo Linares</t>
  </si>
  <si>
    <t>Calle 3 # 4 – 33 centro</t>
  </si>
  <si>
    <t>agrosiquima2009@hotmail.com</t>
  </si>
  <si>
    <t>ASOCIACIÓN EL BOSQUE DE CANCUENA – COOPERATIVA AGROPECUARIA DE MOMPOS  COOPAMO</t>
  </si>
  <si>
    <t>T1 (Jun-13), T2 (Nov-12)</t>
  </si>
  <si>
    <t>Caña de azúcar, guásimo, panela en bloque y granulada.</t>
  </si>
  <si>
    <t>La Peña</t>
  </si>
  <si>
    <t xml:space="preserve">Arturo Pulgarín Espeleta- Héctor Horacio Guerrero Avila </t>
  </si>
  <si>
    <t>Leyre Vera - Diana Correa</t>
  </si>
  <si>
    <t>Trapiche comunitario Mompos</t>
  </si>
  <si>
    <t>dicomarti@gmail.com</t>
  </si>
  <si>
    <t>Caña de azúcar, guásimo, balso, panela en bloque y granulada.</t>
  </si>
  <si>
    <t>ASOCIACION DE PANELEROS Y CAÑICULTORES DE GOMEZ PLATA MARCA BIOPANELAGP</t>
  </si>
  <si>
    <t>T1 (En-13)</t>
  </si>
  <si>
    <t>Caña de azucar</t>
  </si>
  <si>
    <t>Gomez Plata</t>
  </si>
  <si>
    <t>Reinaldo De Jesús Ospina Rúa</t>
  </si>
  <si>
    <t>Productor</t>
  </si>
  <si>
    <t xml:space="preserve">Wilson German Ospina </t>
  </si>
  <si>
    <t>Cra 48 Nº 46-76</t>
  </si>
  <si>
    <t>ospinawilson@hotmail.com</t>
  </si>
  <si>
    <t>PRODUCTORA AGRICOLA ANA MARIA S.A.S.</t>
  </si>
  <si>
    <t>Villeta</t>
  </si>
  <si>
    <t>Jorge Eduardo Nieto Martinez</t>
  </si>
  <si>
    <t>Productor, procesamiento y comercializador.</t>
  </si>
  <si>
    <t>Caña de azucar, cadillo,  panela en bloque y granulada.</t>
  </si>
  <si>
    <t>Cll. 22 B No. 64 - 26 Apto 505 Int 2, Conjunto Serrana</t>
  </si>
  <si>
    <t>productoragricolanamaria@hotmail.com</t>
  </si>
  <si>
    <t>GRUPO ORGÁNICO CUNDINAMARCA</t>
  </si>
  <si>
    <t>T1 (Abr-13), T2 ( Nov-12), T3 ( Nov-12)</t>
  </si>
  <si>
    <t>Manta, Tibirita, Macheta, Fusagasuga, Nilo, Pandi, Venecia, Arbelaez, Gama, Gachetá, Junín.</t>
  </si>
  <si>
    <t>Ruben  Dario Molano Piñeros</t>
  </si>
  <si>
    <t>Claudia P. Lopez L.</t>
  </si>
  <si>
    <t>Carrera 7 No 72 -13 Piso 10</t>
  </si>
  <si>
    <t>claudia.lopez@cafedecolombia.com</t>
  </si>
  <si>
    <t>T2 (Feb-13)</t>
  </si>
  <si>
    <t>UNIVERSIDAD LA GRAN COLOMBIA</t>
  </si>
  <si>
    <t>Hortalizas</t>
  </si>
  <si>
    <t>Chía</t>
  </si>
  <si>
    <t>Jose Galat Noumer</t>
  </si>
  <si>
    <t>Johany Ivan Acevedo Y.</t>
  </si>
  <si>
    <t>Km. 23 Autonorte Vereda Yerbabuena</t>
  </si>
  <si>
    <t>haciendagrancolombia@hotmail.com</t>
  </si>
  <si>
    <t>ASOCIACIÓN DE PANELEROS DE SANTA ANA DE FALAN – APSAF</t>
  </si>
  <si>
    <t>T1 (Jul-13)</t>
  </si>
  <si>
    <t>Caña de azúcar, guásimo, cadillo</t>
  </si>
  <si>
    <t>Falan</t>
  </si>
  <si>
    <t>Tolima</t>
  </si>
  <si>
    <t>Germán Poveda Beltrán</t>
  </si>
  <si>
    <t>Lucena Babativa Moreno</t>
  </si>
  <si>
    <t xml:space="preserve">Alcaldía Municipal  </t>
  </si>
  <si>
    <t>lucena38@hotmail.com</t>
  </si>
  <si>
    <t>ASOCIACION DE PRODUCTORES AGROECOLOGICOS INDIGENAS Y CAMPESINOS DE LA SIERRA NEVADA DE SANTA MARTA Y SERRANIA DEL PERIJA “ASOANEI"</t>
  </si>
  <si>
    <t>T1 (Mar-13), T1 (Sep-13), T2 (Sep-13), T3 (Sep-13)</t>
  </si>
  <si>
    <t>Pueblo Bello, Codazzi, Copey, Valledupar, San Juan del Cesar</t>
  </si>
  <si>
    <t>Cesar, Guajira</t>
  </si>
  <si>
    <t>Aurora Maria Izquierdo T.</t>
  </si>
  <si>
    <t>Nereyda Polo Herrera</t>
  </si>
  <si>
    <t>Cr. 5 No. 16 A-53</t>
  </si>
  <si>
    <t>Valledupar</t>
  </si>
  <si>
    <t>Cesar</t>
  </si>
  <si>
    <t>asoanei@gmail.com</t>
  </si>
  <si>
    <t>JORGE HUMBERTO RODRIGUEZ</t>
  </si>
  <si>
    <t>Citricos, mango, guayaba, musáceas, guátila.</t>
  </si>
  <si>
    <t>Tena</t>
  </si>
  <si>
    <t>Jorge Humberto Rodríguez</t>
  </si>
  <si>
    <t>Marcela del Pilar Rodríguez</t>
  </si>
  <si>
    <t>Finca El Rosal, Granja ecológica Hualpidia</t>
  </si>
  <si>
    <t>hualpidia@gmail.com.</t>
  </si>
  <si>
    <t>T3 (Oct-12), T2 (Oct-12), T3 (Feb-13), T1 (Oct-12), T1 (Ago-13)</t>
  </si>
  <si>
    <t>14000 plantas de cacao están incluidas en el certificado</t>
  </si>
  <si>
    <t>Citricos, mango, cacao (incluye material de propagación), aguacate, Guanabana, banano, plátano, macadamia</t>
  </si>
  <si>
    <t>Rodrigo Amado Garzon</t>
  </si>
  <si>
    <t>Maria Stella Nossa Ballesteros</t>
  </si>
  <si>
    <t>umatanilo@yahoo.es</t>
  </si>
  <si>
    <t>VALLE VERDE PRODUCTOS ORGANICOS S.A.S.</t>
  </si>
  <si>
    <t>T2 (Abr-13)</t>
  </si>
  <si>
    <t>Vid</t>
  </si>
  <si>
    <t>ND</t>
  </si>
  <si>
    <t>Sutamarchan, Villa de Leyva</t>
  </si>
  <si>
    <t>Boyaca</t>
  </si>
  <si>
    <t>Ana Patricia Cabra Monroy</t>
  </si>
  <si>
    <t>Sutamarchán</t>
  </si>
  <si>
    <t>Vereda Centro</t>
  </si>
  <si>
    <t>patocabra@aol.com</t>
  </si>
  <si>
    <t>3H'S PRODUCTOS ORGANICOS S.A.S</t>
  </si>
  <si>
    <t>T1 (Ago-13), T2 (Ago-13), T3 (Ago-13)</t>
  </si>
  <si>
    <t>Aromáticas, condimentarias, uchuvas (incluye deshidratada)</t>
  </si>
  <si>
    <t>Tenjo</t>
  </si>
  <si>
    <t>Hugo Henry Henao</t>
  </si>
  <si>
    <t>Olga Lucia Morales N.</t>
  </si>
  <si>
    <t>Km.2.5 Vía La Punta-Calle 7 No. 3-51</t>
  </si>
  <si>
    <t>3hsprodorganicos@etb.net.co</t>
  </si>
  <si>
    <t>PRODUCTORA DE JUGOS S.A.S</t>
  </si>
  <si>
    <t>Mango, citricos, plátano</t>
  </si>
  <si>
    <t>Santa Rosa de Lima y Espinal</t>
  </si>
  <si>
    <t>Bolivar y Tolima</t>
  </si>
  <si>
    <t>Vianney Alzate Castro</t>
  </si>
  <si>
    <t>German Ortiz Vasquez</t>
  </si>
  <si>
    <t xml:space="preserve">CALLE 48 No. 21 - 100 </t>
  </si>
  <si>
    <t>Tuluá</t>
  </si>
  <si>
    <t>Valle del cauca</t>
  </si>
  <si>
    <t>gortizv@postobon.com.co</t>
  </si>
  <si>
    <t>ASOCIACIÓN DE PRODUCTORES AGROECOLÓGICOS DE LA SIERRA NEVADA DE SANTA MARTA ASOPROKIA</t>
  </si>
  <si>
    <t>Pueblo Bello</t>
  </si>
  <si>
    <t xml:space="preserve">Gustavo Arias Pérez </t>
  </si>
  <si>
    <t>Calle 19 B No 7 A -15 Centro</t>
  </si>
  <si>
    <t>cafekia@hotmail.com</t>
  </si>
  <si>
    <t>ASOCIACION DE PRODUCTORES ORGANICOS ARHUACOS Y CAMPESINOS SIERRA NEVADA DE SANTA MARTA “ASOPROCASINES”</t>
  </si>
  <si>
    <t>T1 (Sep-13), T2 (Sep-13), T3 (Sep-13)</t>
  </si>
  <si>
    <t>Pueblo Bello, Valledupar</t>
  </si>
  <si>
    <t>Tomas Ramos Marquez</t>
  </si>
  <si>
    <t xml:space="preserve">Calle  10 No 7 - 40 </t>
  </si>
  <si>
    <t xml:space="preserve">asoprocafe07@yahoo.es </t>
  </si>
  <si>
    <t>Federación Nacional de Cafeteros de Colombia.  Sombrilla Sostible Kachalú</t>
  </si>
  <si>
    <t>T1 (Sep-13)</t>
  </si>
  <si>
    <t>Barichara, Confines</t>
  </si>
  <si>
    <t>Santander</t>
  </si>
  <si>
    <t>Jorge Eduin Rave Alvarez</t>
  </si>
  <si>
    <t>Oficinas del Comité Departamental de Cafeteros de Santander, Parque Industrial de Bucaramanga- Vía Palenque- Café Madrid-Almacafé</t>
  </si>
  <si>
    <t>Bucaramanga</t>
  </si>
  <si>
    <t>jorge.rave@cafedecolombia.com</t>
  </si>
  <si>
    <t>ECOMERCAR LTDA</t>
  </si>
  <si>
    <t>T3 (Nov-13)</t>
  </si>
  <si>
    <t>Papa criolla</t>
  </si>
  <si>
    <t>Facatativa</t>
  </si>
  <si>
    <t>Angélica Gutiérrez</t>
  </si>
  <si>
    <t>Finca la Carolina Vereda Cuatro Esquinas</t>
  </si>
  <si>
    <t>eco_ mercarltda@yahoo.com</t>
  </si>
  <si>
    <t>ASOCIACIÓN DE PANELEROS DE PUEBLO RICO ASOPRI Y ASOPANELA  DE QUINCHIA</t>
  </si>
  <si>
    <t>T1 (Oct-13), T2 (Abr-13)</t>
  </si>
  <si>
    <t>Caña de azúcar, balso, panela en bloque y pulverizada.</t>
  </si>
  <si>
    <t>Pueblo Rico Y Quinchia</t>
  </si>
  <si>
    <t>Benigno Garcia / Eulogio Giraldo</t>
  </si>
  <si>
    <t>Cr 5 No. 6-68 y diagonal a la estación de policia, plaza de mercado</t>
  </si>
  <si>
    <t>Pueblo Rico y Quinchía</t>
  </si>
  <si>
    <t>garciagiraldo68@hotmail.com</t>
  </si>
  <si>
    <t>Asociación de Cultivadores y Procesadores de Caña Panelera – COPOPANELA</t>
  </si>
  <si>
    <t>T2 (Abr-13), T2 (Jun-13)</t>
  </si>
  <si>
    <t>Caña de azúcar, guásimo, panela en bloque y pulverizada.</t>
  </si>
  <si>
    <t>Tocaima</t>
  </si>
  <si>
    <t xml:space="preserve">José Inocencio Moreno </t>
  </si>
  <si>
    <t>Vereda Copo</t>
  </si>
  <si>
    <t>inocenciomoreno@hotmail.com</t>
  </si>
  <si>
    <t>C.I FRUTOS DE LOS ANDES- FRUANDES S.A.S.</t>
  </si>
  <si>
    <t>Hortalizas, banano, cacao, café, leguminosas, tuberculos, frutales.</t>
  </si>
  <si>
    <t>Giovanny Porras Pinilla</t>
  </si>
  <si>
    <t>Cr. 96 G No 23 A-08</t>
  </si>
  <si>
    <t>servicio@fruandes.com</t>
  </si>
  <si>
    <t>Hortalizas varias, hierbas aromaticas, frutas (Tierra verde)</t>
  </si>
  <si>
    <t>N/A</t>
  </si>
  <si>
    <t>Hortalizas (Finca las Brisas)</t>
  </si>
  <si>
    <t>Macheta</t>
  </si>
  <si>
    <t>Café tostado en grano, café tostado y molido</t>
  </si>
  <si>
    <t>café</t>
  </si>
  <si>
    <t>Restcafé S.A.S.</t>
  </si>
  <si>
    <t>Cacao (
ASOCIACION DE PRODUCTORES AGROFORESTALES Y PECUARIOS DEL DARIEN CHOCOANO –ASOPADCH)</t>
  </si>
  <si>
    <t>Cacao (ASOCIACION DE PRODUCTORES AGROFORESTALES SAPI TIGLE NAIT NEGA –SAPINEGA)</t>
  </si>
  <si>
    <t>Café tostado en grano, café tostado molido</t>
  </si>
  <si>
    <t>Café Montaña Roja (S.A.S.)</t>
  </si>
  <si>
    <t>Caña de azúcar, corteza de balso, panela en cuadro, panela granulada y panela pulverizada</t>
  </si>
  <si>
    <t>producto vegetal y Alimentos transformados</t>
  </si>
  <si>
    <t>San Agustin</t>
  </si>
  <si>
    <t>Huila</t>
  </si>
  <si>
    <t>Procesamiento</t>
  </si>
  <si>
    <t>Caña de azúcar</t>
  </si>
  <si>
    <t>ASOCIACIÓN DE PRODUCTORES DEL PANELA DEL MACIZO  COLOMBIANO ASOPROMACOL NÚCLEO EL JABÓN</t>
  </si>
  <si>
    <t>Cacao, arroz (ASOCIACIÓN DE PRODUCTORES AGROFORESTALES DE ACANDI- APROCAFA)</t>
  </si>
  <si>
    <t xml:space="preserve">producto vegetal </t>
  </si>
  <si>
    <t>Banano, plátano (C.I. Plaquin S.A.S.)</t>
  </si>
  <si>
    <t>Montenegro</t>
  </si>
  <si>
    <t>Quindío</t>
  </si>
  <si>
    <t>producto vegetal</t>
  </si>
  <si>
    <t>Hortalizas varias (Montaña Pura S.A.S.)</t>
  </si>
  <si>
    <t xml:space="preserve">Café pergamino seco, café excelso </t>
  </si>
  <si>
    <t>procesamiento</t>
  </si>
  <si>
    <t>Cota</t>
  </si>
  <si>
    <t xml:space="preserve">Panela en bloque y granulada </t>
  </si>
  <si>
    <t>Orellanas, Shiitake (AGROCALYMA S.A.S)</t>
  </si>
  <si>
    <t>Melón, sandía, calabaza, papaya (FRUTAS ORGANICAS DE COLOMBIA  S.A.S)</t>
  </si>
  <si>
    <t>San Martín</t>
  </si>
  <si>
    <t>Aguacate, banano, cacao, coco, hortalizas, frutales, citricos, platano, tuberculos, productos procesados de frutas y vegetales</t>
  </si>
  <si>
    <t>San Martín, rio de oro, la mata</t>
  </si>
  <si>
    <t>FRUTAS POTOSI LTDA Y C.I. POTOSI LTDA</t>
  </si>
  <si>
    <t>frutas y vegetales</t>
  </si>
  <si>
    <t>Caña de azúcar, balso, panela en cuadro y panela granulada</t>
  </si>
  <si>
    <t>Caña de azúcar (incluye semillas), balso, panela en polvo, panela granulada, Panela en bloque, panela en cubos natural</t>
  </si>
  <si>
    <t>producto vegetal, Alimentos transformados</t>
  </si>
  <si>
    <t>Chitaraque</t>
  </si>
  <si>
    <t>CORPORACION PANELERA DOÑA PANELA LTDA</t>
  </si>
  <si>
    <t>café pergamino seco (GRUPO ORGÁNICO CUNDINAMARCA)</t>
  </si>
  <si>
    <t>café pergamino seco, Café verde (FIERRO AVILA Y CIA)</t>
  </si>
  <si>
    <t>Albán</t>
  </si>
  <si>
    <t>Silvania, fusagasuga, el colegio</t>
  </si>
  <si>
    <t>Hortalizas y frutas (Alimentos GICA)</t>
  </si>
  <si>
    <t>Tomate (UNIVERSIDAD LA GRAN COLOMBIA)</t>
  </si>
  <si>
    <t>café pergamino seco (ASOCIACION DE PRODUCTORES AGROECOLOGICOS INDIGENAS Y CAMPESINOS DE LA SIERRA NEVADA DE SANTA MARTA Y SERRANIA DEL PERIJA “ASOANEI")</t>
  </si>
  <si>
    <t>Citricos, mango, cacao (incluye material de propagación), aguacate, Guanabana, banano, plátano, macadamia. (Cooperativa multiactiva de cacaoteros de Nilo)</t>
  </si>
  <si>
    <t>Aguacate, aromaticas, aloe vera, vid, frutales (VALLE VERDE PRODUCTOS ORGANICOS S.A.S.)</t>
  </si>
  <si>
    <t>Aromáticas, condimentarias, uchuvas</t>
  </si>
  <si>
    <t>Anolaima</t>
  </si>
  <si>
    <t>Agucate, aromaticas, hortalizas, banano, leguminosas, frutales, citricos, tuberculos (BALU UNA OPCION NATURAL)</t>
  </si>
  <si>
    <t>Tulúa</t>
  </si>
  <si>
    <t>Pulpa de mango concentrado, mango natural, mora, guayaba, banano, maracuyá, limón.</t>
  </si>
  <si>
    <t>Caña de azucar, balso, cadillo, panela en bloque, pastillas, pulverizada.</t>
  </si>
  <si>
    <t>Guaduas</t>
  </si>
  <si>
    <t xml:space="preserve">Procesamiento </t>
  </si>
  <si>
    <t>Mango</t>
  </si>
  <si>
    <t>ASOCIACIÓN DE PRODUCTORES AGROPECUARIOS EL TRÉBOL DE GUADUAS-AGROTREBOL.</t>
  </si>
  <si>
    <t>Producto vegetal, Alimentos transformados</t>
  </si>
  <si>
    <t>Aratoca</t>
  </si>
  <si>
    <t>café pergamino seco, semilla de café (HECTOR DAZA HERNANDEZ )</t>
  </si>
  <si>
    <t>café pergamino seco (ASOCIACIÓN DE PRODUCTORES AGROECOLÓGICOS DE LA SIERRA NEVADA DE SANTA MARTA ASOPROKIA)</t>
  </si>
  <si>
    <t>café pergamino seco (ASOCIACION DE PRODUCTORES ORGANICOS ARHUACOS Y CAMPESINOS SIERRA NEVADA DE SANTA MARTA “ASOPROCASINES”)</t>
  </si>
  <si>
    <t>café pergamino seco, café tostado y/o molido</t>
  </si>
  <si>
    <t xml:space="preserve">Los Santos </t>
  </si>
  <si>
    <t>TELMO J. DIAZ Y CIA S.A.</t>
  </si>
  <si>
    <t>Café excelso, subproductos de café verde</t>
  </si>
  <si>
    <t>Bucaramanga, Santa Marta, Valledupar, Armenia, Manizales, Popayán, Bogotá</t>
  </si>
  <si>
    <t>Santander, Magdalena, Cesar, Quindio, Caldas, Cauca, Cundinamarca</t>
  </si>
  <si>
    <t>FEDERACION NACIONAL DE CAFETEROS DE COLOMBIA</t>
  </si>
  <si>
    <t>café pergamino seco( Federación Nacional de Cafeteros de Colombia.  Sombrilla Sostible Kachalú)</t>
  </si>
  <si>
    <t>café pergamino seco (Cooperativa de caficultores y agricultores de la sierra nevada de Santa Marta Cooagronevada)</t>
  </si>
  <si>
    <t>Santa Marta</t>
  </si>
  <si>
    <t>Magdalena</t>
  </si>
  <si>
    <t>café pergamino seco (Asociación de pequeños caficultores de Ocamonte Apco)</t>
  </si>
  <si>
    <t>Ocamonte, charala</t>
  </si>
  <si>
    <t>Hortalizas (ECOMERCAR LTDA)</t>
  </si>
  <si>
    <t>Caña de azúcar, panela en bloque, panela pulverizada</t>
  </si>
  <si>
    <t>Hortalizas, banano, cacao, café, leguminosas, tuberculos, frutales, hierbas aromáticas liofilizadas, frutas liofilizadas, frutas deshidratadas, panela granulada, frutas frescas</t>
  </si>
  <si>
    <t>Beneficiaderos incluidos en el alcance de la certificación para agricultura</t>
  </si>
  <si>
    <t>Valle del Cauca</t>
  </si>
  <si>
    <t>Banano</t>
  </si>
  <si>
    <t>Café pergamino</t>
  </si>
  <si>
    <t>Trilla</t>
  </si>
  <si>
    <t>Café Excelso</t>
  </si>
  <si>
    <t xml:space="preserve">Trilladora: TRILLACOOP, La Selva, Cundicafe, Simón Bolívar, Cafi Cauca. </t>
  </si>
  <si>
    <t>Todas las trilladoras tienen licencia de funcionamiento y certificado para trilla.</t>
  </si>
  <si>
    <t>Cerrito, Bugalagrande, Garagoa</t>
  </si>
  <si>
    <t>Valle del Cauca, Boyacá</t>
  </si>
  <si>
    <t>Elaboración de Azúcar, Miel Final y Miel Invertida</t>
  </si>
  <si>
    <t>Ingenio Providencia</t>
  </si>
  <si>
    <t>Licencia de funcionamiento y registro INVIMA</t>
  </si>
  <si>
    <t>Panela solida y liquida</t>
  </si>
  <si>
    <t>Bogotá, Cali, Buga, Tulua, Tunja</t>
  </si>
  <si>
    <t>Cundinamarca, valle del Cauca, Boyacá</t>
  </si>
  <si>
    <t>Elaboración de Panela Solida y liquida</t>
  </si>
  <si>
    <t>Panela Liquida, Panela Solida</t>
  </si>
  <si>
    <t>Trapiche la Palestina, Trapiche Lucerna.</t>
  </si>
  <si>
    <t xml:space="preserve">Tulua, Bugalagrande, Cerrito, </t>
  </si>
  <si>
    <t>Cerrito, Bugalagrande</t>
  </si>
  <si>
    <t>Animales bovinos (unidades)</t>
  </si>
  <si>
    <t>Animales porcinos (unidades)</t>
  </si>
  <si>
    <t>Animales Ovinos (unidades)</t>
  </si>
  <si>
    <t>Animales Búfalos (unidades)</t>
  </si>
  <si>
    <t>Cerrito</t>
  </si>
  <si>
    <t>Toneladas de carbón</t>
  </si>
  <si>
    <t>Plátano</t>
  </si>
  <si>
    <t>Cali</t>
  </si>
  <si>
    <t>Restrepo</t>
  </si>
  <si>
    <t>Azúcar</t>
  </si>
  <si>
    <t>Bogotá, Cali, Medellín</t>
  </si>
  <si>
    <t>Cundinamarca, Valle del Cauca, Antioquia</t>
  </si>
  <si>
    <t>UE, USA, CANADA, COREA</t>
  </si>
  <si>
    <t>Cauca</t>
  </si>
  <si>
    <t>Café tostado y molido</t>
  </si>
  <si>
    <t xml:space="preserve"> Cali</t>
  </si>
  <si>
    <t>Procesamiento de café</t>
  </si>
  <si>
    <t>café Tostado y Molido</t>
  </si>
  <si>
    <t>Produccion de Morera</t>
  </si>
  <si>
    <t>Popayán</t>
  </si>
  <si>
    <t>Artesanías</t>
  </si>
  <si>
    <t>Hilo de Seda y prendas</t>
  </si>
  <si>
    <t>CORSEDA</t>
  </si>
  <si>
    <t>Certificado hecho a mano</t>
  </si>
  <si>
    <t>Semillas ecológicas</t>
  </si>
  <si>
    <t>Aceite esencial de Lombriz Roja Californiana</t>
  </si>
  <si>
    <t>Produccion Animal</t>
  </si>
  <si>
    <t>Extracción</t>
  </si>
  <si>
    <t>Aceite de Lombriz</t>
  </si>
  <si>
    <t>Jaime Mosquera</t>
  </si>
  <si>
    <t>Hojas de estevia</t>
  </si>
  <si>
    <t>Ibagué</t>
  </si>
  <si>
    <t>Extracción de estevie</t>
  </si>
  <si>
    <t>extracto de estevia</t>
  </si>
  <si>
    <t>Estevia del Tolima</t>
  </si>
  <si>
    <t>Produccion de Aromáticas y medicinales</t>
  </si>
  <si>
    <t xml:space="preserve"> Popayán, Libano, Valledupar, Morales, Timbio, Cajibio, Anserma,  Rio Sucio, Quinchia, Caramanta</t>
  </si>
  <si>
    <t>guajira, cauca, Valle del Cauca, Caldas, Risaralda, Antioquia, Tolima</t>
  </si>
  <si>
    <t>Azúcar,         Miel Final y Miel Invertida</t>
  </si>
  <si>
    <t>14467                     1446                          1446</t>
  </si>
  <si>
    <t xml:space="preserve">  </t>
  </si>
  <si>
    <t>Lácteos, Litros de leche</t>
  </si>
  <si>
    <t xml:space="preserve">Bugalagrande, Cerrito, </t>
  </si>
  <si>
    <t>Bugalagrande</t>
  </si>
  <si>
    <t>Bugalagrande, Cerrito</t>
  </si>
  <si>
    <t>Café Mulato</t>
  </si>
  <si>
    <t>Produccion de Frutos Amazónicos</t>
  </si>
  <si>
    <t>Florencia, Neiva, Cali</t>
  </si>
  <si>
    <t>Caquetá, Huila, Valle del Cauca</t>
  </si>
  <si>
    <t>Florencia, Montañitas</t>
  </si>
  <si>
    <t>Caquetá</t>
  </si>
  <si>
    <t>Produccion de Guayaba</t>
  </si>
  <si>
    <t>La Argentina, Neiva</t>
  </si>
  <si>
    <t>LECHE</t>
  </si>
  <si>
    <t>Lacteos</t>
  </si>
  <si>
    <t>4 personas</t>
  </si>
  <si>
    <t>12.03 ha</t>
  </si>
  <si>
    <t>5400 litros al mes 64800 litros al año</t>
  </si>
  <si>
    <t>BOGOTA</t>
  </si>
  <si>
    <t xml:space="preserve">CUNDINAMARCA </t>
  </si>
  <si>
    <t>CUCUNUBA,VEREDA APOSENTOS</t>
  </si>
  <si>
    <t>CUNDINAMARCA</t>
  </si>
  <si>
    <t>PRODUCCION PRIMARIA</t>
  </si>
  <si>
    <t>yogurt semidescremado</t>
  </si>
  <si>
    <t>2160 litros al mes 25940 litros al año= 25940 kg</t>
  </si>
  <si>
    <t xml:space="preserve"> Iberogenetica Hacienda Monterrey </t>
  </si>
  <si>
    <t>RSAD02143506</t>
  </si>
  <si>
    <t>El producto no se exporta</t>
  </si>
  <si>
    <t>LECHE
YOGURT
KUMIS</t>
  </si>
  <si>
    <t>3 Personas</t>
  </si>
  <si>
    <t>20.7 Hectareas</t>
  </si>
  <si>
    <t>2 MENSUAL *12 MESES=24 TONELADAS ANUAL</t>
  </si>
  <si>
    <t>2 toneladas por mes</t>
  </si>
  <si>
    <t>1-LA  CALERA-VEREDA EL VOLCAN-CARRETERA EL VOLCAN
2-FUSAGASUGA-VEREDA MOSQUERAL-ANTIGUO CAMINO AL CUJA</t>
  </si>
  <si>
    <t>Kumis y Yogurt</t>
  </si>
  <si>
    <t>480 litros al mes.=480 Kg al mes</t>
  </si>
  <si>
    <t>Organicos de la Sabana S.A.S.</t>
  </si>
  <si>
    <t xml:space="preserve">*N° Registro  Sanitario para Kumis: RSAD02I63709 
*N° Registro  Sanitario para Yogurt: RSAD02I63909
</t>
  </si>
  <si>
    <t>Nuestros Kumis y Yogurts son vendidos directamente por la empresa a diversos consumidores particulares. La leche que sobra es recogida por una asociacion de productores del valle de La Calera. No exportamos ni tenemos ventas fuera de Bogota.</t>
  </si>
  <si>
    <t>CONTROL UNION COLOMBIA LTDA.</t>
  </si>
  <si>
    <t>COTECNA CERTIFICADORA SERVICES LTDA</t>
  </si>
  <si>
    <t>BCS ÖKO GARANTIE COLOMBIA LTDA</t>
  </si>
  <si>
    <t>ECOCERT Colombia Ltda</t>
  </si>
  <si>
    <t>CERES Certification Of Environmental Standards Colombia Ltda.</t>
  </si>
  <si>
    <t>web</t>
  </si>
  <si>
    <t>Organismo de Control/ Certificación</t>
  </si>
  <si>
    <t>BIOTROPICO S.A.</t>
  </si>
  <si>
    <t>Contacto</t>
  </si>
  <si>
    <t>Calle 95 # 13 - 09 Oficina 403</t>
  </si>
  <si>
    <t>Ciudad</t>
  </si>
  <si>
    <t xml:space="preserve">Bogotá, D.C. </t>
  </si>
  <si>
    <t>Bogotá, D.C. / Barranquilla</t>
  </si>
  <si>
    <t xml:space="preserve">(57-1) 6351744 /  + (57-5) 3851274
</t>
  </si>
  <si>
    <t>duricoechea@controlunion.com</t>
  </si>
  <si>
    <t>www.controlunion.com</t>
  </si>
  <si>
    <t>http://www.onac.org.co/directorios/anexos/archivos/obj01/ALCANCESPRODUCTOS/archivocertificado-225-21.pdf</t>
  </si>
  <si>
    <t>Daniel Uricoechea Percy</t>
  </si>
  <si>
    <t>Maria Gisela Vescance González</t>
  </si>
  <si>
    <t>Paraje La Luisa, Casa 5C, Callejon El Mirador Corregimiento La Buitrera, Cali Apartado Aereo No. 402055 Unicentro Cali</t>
  </si>
  <si>
    <t>Cali, Valle del Cauca</t>
  </si>
  <si>
    <t>(57) 3204342829</t>
  </si>
  <si>
    <t xml:space="preserve">gerencia@biotropico.com  acreditacion@biotropico.com </t>
  </si>
  <si>
    <t xml:space="preserve">www.biotropico.com </t>
  </si>
  <si>
    <t>http://www.onac.org.co/directorios/anexos/archivos/obj01/ALCANCESPRODUCTOS/archivocertificado-913-64.pdf</t>
  </si>
  <si>
    <t>Sarita Guzmán</t>
  </si>
  <si>
    <t>Calle 103 No. 14A - 43</t>
  </si>
  <si>
    <t>(57-1) 7427655 
(57-1) 7550100</t>
  </si>
  <si>
    <t>www.cotecna.com.co</t>
  </si>
  <si>
    <t xml:space="preserve">sarita.guzman@cotecna.com.co   
cotecna.certificacion@cotecna.com.co </t>
  </si>
  <si>
    <t>http://www.onac.org.co/directorios/anexos/archivos/obj01/ALCANCESPRODUCTOS/archivocertificado-617-37.pdf</t>
  </si>
  <si>
    <t>Carrera 16 No. 86 A - 71 Oficina 101</t>
  </si>
  <si>
    <t>(57-1) 8815963
6231863 - 2579973</t>
  </si>
  <si>
    <t>Luis Alejandro Franco Pastrana</t>
  </si>
  <si>
    <t>colombia@bcs-oeko.com</t>
  </si>
  <si>
    <t>http://www.bcs-oeko.com/en_contacts_america.html</t>
  </si>
  <si>
    <t xml:space="preserve">Zipaquirá, Cundinamarca </t>
  </si>
  <si>
    <t>http://www.onac.org.co/directorios/anexos/archivos/obj01/ALCANCESPRODUCTOS/archivocertificado-223-19.pdf</t>
  </si>
  <si>
    <t>Calle 61 # 3 A 26</t>
  </si>
  <si>
    <t>(57-1)  2127535</t>
  </si>
  <si>
    <t xml:space="preserve">julio.nieto@ecocert.com carole.prouteau@ecocert.com </t>
  </si>
  <si>
    <t>www.ecocert.com</t>
  </si>
  <si>
    <t>http://www.onac.org.co/directorios/anexos/archivos/obj01/ALCANCESPRODUCTOS/archivocertificado-226-42.pdf</t>
  </si>
  <si>
    <t>Julio Nieto/Carole Prouteau</t>
  </si>
  <si>
    <t>Calle 15 No 56-155 D 113</t>
  </si>
  <si>
    <t>Luz Dary Ruiz Valhor</t>
  </si>
  <si>
    <t>(57-2) 8935295</t>
  </si>
  <si>
    <t>cerescolombia@gmail.com</t>
  </si>
  <si>
    <t>http://www.ceres-cert.com/</t>
  </si>
  <si>
    <t>http://www.onac.org.co/directorios/anexos/archivos/obj01/ALCANCESPRODUCTOS/archivocertificado-229-25.pdf</t>
  </si>
  <si>
    <t>Acreditación ONAC (Organismo Nacional de Acreditación de Colombia</t>
  </si>
  <si>
    <t>Organismo de Certificación</t>
  </si>
  <si>
    <t>Biotrópico S.A.</t>
  </si>
  <si>
    <t>BCS OKÖ GARANTIE</t>
  </si>
  <si>
    <t>COTECNA</t>
  </si>
  <si>
    <t>Papa</t>
  </si>
  <si>
    <t>Orgánico</t>
  </si>
  <si>
    <t>NA</t>
  </si>
  <si>
    <t xml:space="preserve">Sibaté </t>
  </si>
  <si>
    <t xml:space="preserve">Cubios </t>
  </si>
  <si>
    <t>Brócoli</t>
  </si>
  <si>
    <t xml:space="preserve">Lechuga </t>
  </si>
  <si>
    <t xml:space="preserve">Repollo (Verde Morado) </t>
  </si>
  <si>
    <t>Árboles Frutales  (Mango, Mandarina, Limón, Naranja, Tangelo)</t>
  </si>
  <si>
    <t>Mariquita</t>
  </si>
  <si>
    <t>Caña Panelera</t>
  </si>
  <si>
    <t>Europa</t>
  </si>
  <si>
    <t>Trapiche</t>
  </si>
  <si>
    <t>Panela (Redonda, Cuadrada, Granulada, en Pepa y/o en polvo)</t>
  </si>
  <si>
    <t>Por demanda</t>
  </si>
  <si>
    <t>ORITA ALIMENTOS ORGANICOS S.A</t>
  </si>
  <si>
    <t>Trigo</t>
  </si>
  <si>
    <t>Pasto</t>
  </si>
  <si>
    <t>Nariño</t>
  </si>
  <si>
    <t>Molturacion de trigo</t>
  </si>
  <si>
    <t>Trigo Orgánico</t>
  </si>
  <si>
    <t>MOLINOS NARIÑO</t>
  </si>
  <si>
    <t>Lechuga Verde C</t>
  </si>
  <si>
    <t>Lechuga Verde L</t>
  </si>
  <si>
    <t xml:space="preserve">Lechuga Morada </t>
  </si>
  <si>
    <t>Espinaca</t>
  </si>
  <si>
    <t>Rugula</t>
  </si>
  <si>
    <t>M Asiatica</t>
  </si>
  <si>
    <t>Sasaima</t>
  </si>
  <si>
    <t>Panela Saborizada (Maracuyá y Limón)</t>
  </si>
  <si>
    <t>SERVIAGRO SAN ISIDRO EAT</t>
  </si>
  <si>
    <t xml:space="preserve">calabacin amarillo  </t>
  </si>
  <si>
    <t>Subachoque</t>
  </si>
  <si>
    <t>Deshidratado</t>
  </si>
  <si>
    <t>Tomate Deshidratado Ecológico</t>
  </si>
  <si>
    <t>HUERTOS VERDES</t>
  </si>
  <si>
    <t xml:space="preserve">cilantro </t>
  </si>
  <si>
    <t xml:space="preserve">Albahaca Ecologica </t>
  </si>
  <si>
    <t xml:space="preserve">espinaca tierna </t>
  </si>
  <si>
    <t xml:space="preserve">Calendula Ecologica </t>
  </si>
  <si>
    <t>estragon</t>
  </si>
  <si>
    <t xml:space="preserve">Cilantro Ecologico </t>
  </si>
  <si>
    <t>nira</t>
  </si>
  <si>
    <t>Estragon Ecologico</t>
  </si>
  <si>
    <t xml:space="preserve">perejil liso </t>
  </si>
  <si>
    <t xml:space="preserve">Menta Ecologica </t>
  </si>
  <si>
    <t>romero</t>
  </si>
  <si>
    <t xml:space="preserve">Oregano Ecologico </t>
  </si>
  <si>
    <t>qinua</t>
  </si>
  <si>
    <t xml:space="preserve">Perejil Crespo Ecologico </t>
  </si>
  <si>
    <t>amaranto</t>
  </si>
  <si>
    <t>Perejil Liso Ecologico</t>
  </si>
  <si>
    <t>albahaca</t>
  </si>
  <si>
    <t xml:space="preserve">Romero Ecologico </t>
  </si>
  <si>
    <t xml:space="preserve">apio ecologico </t>
  </si>
  <si>
    <t xml:space="preserve">Tomillo Ecologico </t>
  </si>
  <si>
    <t>arveja desgranada ecologica</t>
  </si>
  <si>
    <t>Pulpa</t>
  </si>
  <si>
    <t>Pulpa de guayaba</t>
  </si>
  <si>
    <t xml:space="preserve">brocoli ecologico </t>
  </si>
  <si>
    <t>Mermelada</t>
  </si>
  <si>
    <t>mermelada tentación de fresas orgánicas</t>
  </si>
  <si>
    <t xml:space="preserve">calabacin amarillo ecológico </t>
  </si>
  <si>
    <t xml:space="preserve">calabacin verde ecologico </t>
  </si>
  <si>
    <t xml:space="preserve">cebolla cabezona ecologica </t>
  </si>
  <si>
    <t xml:space="preserve">cebolla puerro ecologico </t>
  </si>
  <si>
    <t>cebollin ecológico</t>
  </si>
  <si>
    <t xml:space="preserve">cilantro ecologico </t>
  </si>
  <si>
    <t>espinaca tierna ecologica</t>
  </si>
  <si>
    <t>fresa</t>
  </si>
  <si>
    <t>lechuga morada ecologica</t>
  </si>
  <si>
    <t xml:space="preserve">lechuga romana ecologica </t>
  </si>
  <si>
    <t>lechuga verde crespa  ecolo</t>
  </si>
  <si>
    <t>lechuga verde escarola eco</t>
  </si>
  <si>
    <t xml:space="preserve">lechuga verde lisa ecologica </t>
  </si>
  <si>
    <t>mora</t>
  </si>
  <si>
    <t>oregano</t>
  </si>
  <si>
    <t xml:space="preserve">papa criolla ecologica </t>
  </si>
  <si>
    <t xml:space="preserve">perejil crespo ecologico </t>
  </si>
  <si>
    <t xml:space="preserve">perejil liso ecologico </t>
  </si>
  <si>
    <t>rabano ecologico</t>
  </si>
  <si>
    <t>repollo morado ecológico</t>
  </si>
  <si>
    <t>repollo verde ecológico</t>
  </si>
  <si>
    <t>rugula ecologica</t>
  </si>
  <si>
    <t>tomate cherry ecológico</t>
  </si>
  <si>
    <t>tomate ecologico larga vida</t>
  </si>
  <si>
    <t>tomillo</t>
  </si>
  <si>
    <t>zanahoria ecologica</t>
  </si>
  <si>
    <t>Tomate</t>
  </si>
  <si>
    <t>cogollos de tudela</t>
  </si>
  <si>
    <t>cebolla</t>
  </si>
  <si>
    <t>espinaca</t>
  </si>
  <si>
    <t>acedera</t>
  </si>
  <si>
    <t xml:space="preserve">acelga ecologica </t>
  </si>
  <si>
    <t xml:space="preserve">espinaca bogotana ecologica </t>
  </si>
  <si>
    <t>limon tahiti</t>
  </si>
  <si>
    <t>repollo morado ecologico</t>
  </si>
  <si>
    <t>repollo verde ecologico</t>
  </si>
  <si>
    <t>rugula</t>
  </si>
  <si>
    <t>aguacate</t>
  </si>
  <si>
    <t>limonaria</t>
  </si>
  <si>
    <t>mandarina</t>
  </si>
  <si>
    <t>naranja</t>
  </si>
  <si>
    <t>frijol</t>
  </si>
  <si>
    <t xml:space="preserve">tomate cherry </t>
  </si>
  <si>
    <t xml:space="preserve">limon tahiti </t>
  </si>
  <si>
    <t>ahuyama</t>
  </si>
  <si>
    <t>cebolla junca</t>
  </si>
  <si>
    <t>cogollitos</t>
  </si>
  <si>
    <t>coliflor ecológico</t>
  </si>
  <si>
    <t>rabano</t>
  </si>
  <si>
    <t>remolacha</t>
  </si>
  <si>
    <t>repollas brucelas</t>
  </si>
  <si>
    <t>tomate cherry</t>
  </si>
  <si>
    <t xml:space="preserve">calendula </t>
  </si>
  <si>
    <t xml:space="preserve">oregano </t>
  </si>
  <si>
    <t>manzanilla</t>
  </si>
  <si>
    <t>espinaca tierna</t>
  </si>
  <si>
    <t xml:space="preserve">Pimenton </t>
  </si>
  <si>
    <t>berenjena</t>
  </si>
  <si>
    <t xml:space="preserve">calbacin verde </t>
  </si>
  <si>
    <t>calabacin amarillo</t>
  </si>
  <si>
    <t>tomate larga vida</t>
  </si>
  <si>
    <t>Quebrada Negra</t>
  </si>
  <si>
    <t>Panela en bloque, Panela redonda, Panela granulada</t>
  </si>
  <si>
    <t>JOFRAES PANELA COLOMBIA</t>
  </si>
  <si>
    <t>Productos procesados</t>
  </si>
  <si>
    <t xml:space="preserve">Café Tostado y Molido, Café Liofilizado (Con o sin aroma)  Extracto de Café, Aceite de Café
</t>
  </si>
  <si>
    <t>FEDERACIÓN NACIONAL DE CAFETEROS DE COLOMBIA BUENCAFE – LIOFILIZADO DE COLOMBIA.</t>
  </si>
  <si>
    <t>Café tostado y molido, Café soluble, Café aglomerado, soluble Extracto de café, Aceite de café</t>
  </si>
  <si>
    <t>COLCAFE S.A.S.</t>
  </si>
  <si>
    <t>Silvia, Morales y Suarez</t>
  </si>
  <si>
    <t>Maiz</t>
  </si>
  <si>
    <t>Habichuela</t>
  </si>
  <si>
    <t>Cebolla</t>
  </si>
  <si>
    <t>platano</t>
  </si>
  <si>
    <t xml:space="preserve">Brocoli </t>
  </si>
  <si>
    <t>Coliflor</t>
  </si>
  <si>
    <t xml:space="preserve">lechuga </t>
  </si>
  <si>
    <t>Batavia</t>
  </si>
  <si>
    <t>Acelta</t>
  </si>
  <si>
    <t>Repollo</t>
  </si>
  <si>
    <t xml:space="preserve">Arveja </t>
  </si>
  <si>
    <t>Calabaza</t>
  </si>
  <si>
    <t>Remolacha</t>
  </si>
  <si>
    <t>Col China</t>
  </si>
  <si>
    <t>pimenton</t>
  </si>
  <si>
    <t>soya</t>
  </si>
  <si>
    <t>yuca</t>
  </si>
  <si>
    <t>Zapallo</t>
  </si>
  <si>
    <t>Bovinos en pie</t>
  </si>
  <si>
    <t>Acedera</t>
  </si>
  <si>
    <t>11.7</t>
  </si>
  <si>
    <t>Madrid</t>
  </si>
  <si>
    <t>Acelga</t>
  </si>
  <si>
    <t>Apio</t>
  </si>
  <si>
    <t>Albahaca</t>
  </si>
  <si>
    <t>Calabacín</t>
  </si>
  <si>
    <t>Calabacín Amarillo</t>
  </si>
  <si>
    <t>Cebolla Cabezona</t>
  </si>
  <si>
    <t>Cebollña Kiyotaki</t>
  </si>
  <si>
    <t>Cebollín</t>
  </si>
  <si>
    <t>Cebolla Puerro</t>
  </si>
  <si>
    <t>Cilantro</t>
  </si>
  <si>
    <t>Cogollitos</t>
  </si>
  <si>
    <t>Colinabos</t>
  </si>
  <si>
    <t>Cubios</t>
  </si>
  <si>
    <t>Fríjol</t>
  </si>
  <si>
    <t>Guisantes</t>
  </si>
  <si>
    <t>Haba</t>
  </si>
  <si>
    <t>Hierbas Aromáticas</t>
  </si>
  <si>
    <t>Hinojo</t>
  </si>
  <si>
    <t>Lechuga variedades</t>
  </si>
  <si>
    <t xml:space="preserve">   Maíz</t>
  </si>
  <si>
    <t>Nira</t>
  </si>
  <si>
    <t>Perejíl Crespo y Liso</t>
  </si>
  <si>
    <t>Rábano Rojo</t>
  </si>
  <si>
    <t>Radiccio</t>
  </si>
  <si>
    <t>Repollitas</t>
  </si>
  <si>
    <t>Repollo Blanco</t>
  </si>
  <si>
    <t>Repollo Morado</t>
  </si>
  <si>
    <t>Rúgula</t>
  </si>
  <si>
    <t>Ruibarbo</t>
  </si>
  <si>
    <t>Zanahoria baby</t>
  </si>
  <si>
    <t>Zanahoria común</t>
  </si>
  <si>
    <t xml:space="preserve">Semilla de Café (Variedad Castillo) </t>
  </si>
  <si>
    <t>Europa, Japon, Estados unidos</t>
  </si>
  <si>
    <t>Chinchina</t>
  </si>
  <si>
    <t>Caldas</t>
  </si>
  <si>
    <t>Semilla de Café (Variedad Tabi)</t>
  </si>
  <si>
    <t>Marina tulua</t>
  </si>
  <si>
    <t>Valle</t>
  </si>
  <si>
    <t>Proceso</t>
  </si>
  <si>
    <t>Café tostado y/o molido</t>
  </si>
  <si>
    <t>ASOPECAM</t>
  </si>
  <si>
    <t xml:space="preserve"> Café Excelso Organico Tostadoy o molido en Grano </t>
  </si>
  <si>
    <t>PROCAFECOL S.A. / ALMACAFÉ S.A.</t>
  </si>
  <si>
    <t>Rio frio</t>
  </si>
  <si>
    <t>aromáticas</t>
  </si>
  <si>
    <t>Europa, Estados unidos</t>
  </si>
  <si>
    <t xml:space="preserve">Manjarblanco Organico , Manjarblanco Orgánico Café, Manjarblanco Orgánico Chocolate, Manjarblanco con Panela, Panelitas de Leche Orgánica, Panelitas de Leche con Café </t>
  </si>
  <si>
    <t>CECILIA PAYAN S.A. - DULCES DEL VALLE S.A.</t>
  </si>
  <si>
    <t>Café Pergamino Seco</t>
  </si>
  <si>
    <t>Sierra Nevada de Santa Marta</t>
  </si>
  <si>
    <t>AGROPECUARIA BERLÍN SAS</t>
  </si>
  <si>
    <t>ECOCERT</t>
  </si>
  <si>
    <t>Producto Vegetal</t>
  </si>
  <si>
    <t>Bogota</t>
  </si>
  <si>
    <t>N.A.</t>
  </si>
  <si>
    <t>Quibdo y Atrato</t>
  </si>
  <si>
    <t>Choco</t>
  </si>
  <si>
    <r>
      <rPr>
        <b/>
        <sz val="11"/>
        <color indexed="8"/>
        <rFont val="Calibri"/>
        <family val="2"/>
      </rPr>
      <t>D01</t>
    </r>
    <r>
      <rPr>
        <sz val="11"/>
        <color theme="1"/>
        <rFont val="Calibri"/>
        <family val="2"/>
        <scheme val="minor"/>
      </rPr>
      <t xml:space="preserve">:Recepción, pesaje, registro, selección y lavado del material vegetal, secado, molido, tamizaje y empacado. 
</t>
    </r>
    <r>
      <rPr>
        <b/>
        <sz val="11"/>
        <color indexed="8"/>
        <rFont val="Calibri"/>
        <family val="2"/>
      </rPr>
      <t xml:space="preserve">D02: </t>
    </r>
    <r>
      <rPr>
        <sz val="11"/>
        <color theme="1"/>
        <rFont val="Calibri"/>
        <family val="2"/>
        <scheme val="minor"/>
      </rPr>
      <t>Recepcion, almacenamiento, dosificacion, empaque final.</t>
    </r>
  </si>
  <si>
    <t>Albahaca deshidratada</t>
  </si>
  <si>
    <r>
      <rPr>
        <b/>
        <sz val="11"/>
        <color indexed="8"/>
        <rFont val="Calibri"/>
        <family val="2"/>
      </rPr>
      <t>D01:</t>
    </r>
    <r>
      <rPr>
        <sz val="11"/>
        <color theme="1"/>
        <rFont val="Calibri"/>
        <family val="2"/>
        <scheme val="minor"/>
      </rPr>
      <t xml:space="preserve"> Planta de transformacion Quibdo 
(Quibdo-Choco)
</t>
    </r>
    <r>
      <rPr>
        <b/>
        <sz val="11"/>
        <color indexed="8"/>
        <rFont val="Calibri"/>
        <family val="2"/>
      </rPr>
      <t>D02:</t>
    </r>
    <r>
      <rPr>
        <sz val="11"/>
        <color theme="1"/>
        <rFont val="Calibri"/>
        <family val="2"/>
        <scheme val="minor"/>
      </rPr>
      <t xml:space="preserve"> Enzipan laboratorios 
(Bogotá)</t>
    </r>
  </si>
  <si>
    <t>RSAP17I110</t>
  </si>
  <si>
    <r>
      <rPr>
        <b/>
        <sz val="11"/>
        <color indexed="8"/>
        <rFont val="Calibri"/>
        <family val="2"/>
      </rPr>
      <t>D01:</t>
    </r>
    <r>
      <rPr>
        <sz val="11"/>
        <color theme="1"/>
        <rFont val="Calibri"/>
        <family val="2"/>
        <scheme val="minor"/>
      </rPr>
      <t xml:space="preserve">Recepción, pesaje, registro, selección y lavado del material vegetal, secado, molido, tamizaje y empacado. 
</t>
    </r>
    <r>
      <rPr>
        <b/>
        <sz val="11"/>
        <color indexed="8"/>
        <rFont val="Calibri"/>
        <family val="2"/>
      </rPr>
      <t>D02:</t>
    </r>
    <r>
      <rPr>
        <sz val="11"/>
        <color theme="1"/>
        <rFont val="Calibri"/>
        <family val="2"/>
        <scheme val="minor"/>
      </rPr>
      <t xml:space="preserve"> Recepcion, almacenamiento, dosificacion, empaque final.</t>
    </r>
  </si>
  <si>
    <t>Cilantro deshidratado</t>
  </si>
  <si>
    <t>Oregano</t>
  </si>
  <si>
    <t>Oregano deshidratado</t>
  </si>
  <si>
    <t>Poleo</t>
  </si>
  <si>
    <t>Poleo deshidratado</t>
  </si>
  <si>
    <t>Café cerezo</t>
  </si>
  <si>
    <t>Europa, USA, Japon</t>
  </si>
  <si>
    <t>Pueblo bello/ Sierra Nevada de Santa Marta</t>
  </si>
  <si>
    <t>Despulpado, fermentacion, lavado, secado</t>
  </si>
  <si>
    <t>café pergamino seco</t>
  </si>
  <si>
    <t>Cada finca tiene su beneficiadero</t>
  </si>
  <si>
    <t>CONTROL UNION</t>
  </si>
  <si>
    <t>CERES</t>
  </si>
  <si>
    <t>Falta</t>
  </si>
  <si>
    <t>MINUTO DE DIOS- FINCA EL TRIUNFO</t>
  </si>
  <si>
    <t>0.0616</t>
  </si>
  <si>
    <t>1 año</t>
  </si>
  <si>
    <t xml:space="preserve">Tomate
Baby T,  Naomi,  Cheyla V, Ichiban, Granitio </t>
  </si>
  <si>
    <t>Sibate</t>
  </si>
  <si>
    <t>Alejandro Mendoza Osorio</t>
  </si>
  <si>
    <t>Cll 81 Nª 72B-70 Barrio Minuto de Dios</t>
  </si>
  <si>
    <t xml:space="preserve"> almendoza@uniminuto.edu.co  wendyohana@gmail.com</t>
  </si>
  <si>
    <t>2  - 3 años</t>
  </si>
  <si>
    <t>Tulua</t>
  </si>
  <si>
    <t xml:space="preserve">Dayana Rivera </t>
  </si>
  <si>
    <t>Calle 5 # 6-25</t>
  </si>
  <si>
    <t>asopecam2000@yahoo.com</t>
  </si>
  <si>
    <t>Red de productores Ecologicos de la Sierra nevada de Santa Marta - RED ECOLSIERRA</t>
  </si>
  <si>
    <t>Santa marta</t>
  </si>
  <si>
    <t>Victor Enrique Cordero Ardila</t>
  </si>
  <si>
    <t>Cra 32 a No 13b-26</t>
  </si>
  <si>
    <t>vcordero@redecolsierra.org</t>
  </si>
  <si>
    <t>Asociación de Caficultores Orgánicos de Colombia - ACOC</t>
  </si>
  <si>
    <t xml:space="preserve"> Maria Nidia Sanchez</t>
  </si>
  <si>
    <t>Km2 salida sur, Riofrio</t>
  </si>
  <si>
    <t>manysano@yahoo.es</t>
  </si>
  <si>
    <t>AGRICOLA HIMALAYA</t>
  </si>
  <si>
    <t>Hojas de té</t>
  </si>
  <si>
    <t xml:space="preserve">Daniel Campo </t>
  </si>
  <si>
    <t>Calle 15 No. 31 A - 33</t>
  </si>
  <si>
    <t>calidad@tehindu.com</t>
  </si>
  <si>
    <t>Aromaticas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</si>
</sst>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0"/>
      <name val="Calibri"/>
      <family val="2"/>
    </font>
    <font>
      <sz val="11"/>
      <color rgb="FF45454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4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3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8" xfId="0" applyBorder="1"/>
    <xf numFmtId="0" fontId="1" fillId="2" borderId="0" xfId="0" applyFont="1" applyFill="1" applyAlignment="1">
      <alignment horizont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28" xfId="0" applyBorder="1" applyAlignment="1">
      <alignment vertical="center" wrapText="1"/>
    </xf>
    <xf numFmtId="0" fontId="6" fillId="0" borderId="28" xfId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horizontal="justify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3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164" fontId="0" fillId="0" borderId="37" xfId="0" applyNumberForma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6" fillId="0" borderId="26" xfId="1" applyBorder="1" applyAlignment="1" applyProtection="1">
      <alignment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8" fillId="0" borderId="26" xfId="1" applyFont="1" applyBorder="1" applyAlignment="1" applyProtection="1">
      <alignment vertical="center" wrapText="1"/>
    </xf>
    <xf numFmtId="0" fontId="6" fillId="0" borderId="27" xfId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justify" vertical="top"/>
    </xf>
    <xf numFmtId="0" fontId="0" fillId="0" borderId="4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0" fillId="0" borderId="1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8" xfId="0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25" xfId="0" applyBorder="1" applyAlignment="1">
      <alignment horizontal="justify" vertical="top"/>
    </xf>
    <xf numFmtId="0" fontId="0" fillId="0" borderId="23" xfId="0" applyBorder="1" applyAlignment="1">
      <alignment horizontal="justify" vertical="top"/>
    </xf>
    <xf numFmtId="0" fontId="0" fillId="0" borderId="20" xfId="0" applyBorder="1" applyAlignment="1">
      <alignment horizontal="justify" vertical="top"/>
    </xf>
    <xf numFmtId="0" fontId="0" fillId="0" borderId="15" xfId="0" applyBorder="1" applyAlignment="1">
      <alignment horizontal="justify" vertical="top"/>
    </xf>
    <xf numFmtId="0" fontId="0" fillId="0" borderId="2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12" xfId="0" applyBorder="1" applyAlignment="1">
      <alignment horizontal="justify" vertical="top"/>
    </xf>
    <xf numFmtId="0" fontId="0" fillId="0" borderId="15" xfId="0" applyBorder="1" applyAlignment="1">
      <alignment horizontal="justify" vertical="top" wrapText="1"/>
    </xf>
    <xf numFmtId="0" fontId="0" fillId="0" borderId="2" xfId="0" applyBorder="1" applyAlignment="1">
      <alignment horizontal="justify" vertical="top"/>
    </xf>
    <xf numFmtId="0" fontId="0" fillId="0" borderId="25" xfId="0" applyBorder="1" applyAlignment="1">
      <alignment horizontal="justify" vertical="top" wrapText="1"/>
    </xf>
    <xf numFmtId="0" fontId="0" fillId="0" borderId="45" xfId="0" applyBorder="1" applyAlignment="1">
      <alignment horizontal="justify" vertical="top"/>
    </xf>
    <xf numFmtId="0" fontId="0" fillId="0" borderId="28" xfId="0" applyBorder="1" applyAlignment="1">
      <alignment horizontal="justify" vertical="top" wrapText="1"/>
    </xf>
    <xf numFmtId="0" fontId="0" fillId="0" borderId="19" xfId="0" applyBorder="1" applyAlignment="1">
      <alignment horizontal="justify" vertical="top"/>
    </xf>
    <xf numFmtId="0" fontId="0" fillId="0" borderId="22" xfId="0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14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9" fillId="0" borderId="47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26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Alignment="1" applyProtection="1">
      <alignment vertical="center" wrapText="1"/>
    </xf>
    <xf numFmtId="0" fontId="6" fillId="0" borderId="0" xfId="1" applyAlignment="1" applyProtection="1">
      <alignment horizontal="center" vertical="center" wrapText="1"/>
    </xf>
    <xf numFmtId="0" fontId="6" fillId="0" borderId="0" xfId="1" applyAlignment="1" applyProtection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/>
    <xf numFmtId="0" fontId="0" fillId="0" borderId="2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/>
    <xf numFmtId="0" fontId="0" fillId="0" borderId="56" xfId="0" applyBorder="1" applyAlignment="1">
      <alignment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56" xfId="0" applyBorder="1" applyAlignment="1">
      <alignment vertical="center" wrapText="1"/>
    </xf>
    <xf numFmtId="0" fontId="0" fillId="0" borderId="6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11" fillId="0" borderId="63" xfId="0" applyFont="1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/>
    <xf numFmtId="0" fontId="11" fillId="0" borderId="65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wrapText="1"/>
    </xf>
    <xf numFmtId="0" fontId="1" fillId="2" borderId="3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6" fillId="0" borderId="24" xfId="1" applyBorder="1" applyAlignment="1" applyProtection="1">
      <alignment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 applyAlignment="1">
      <alignment vertical="center" wrapText="1"/>
    </xf>
    <xf numFmtId="0" fontId="6" fillId="0" borderId="68" xfId="1" applyBorder="1" applyAlignment="1" applyProtection="1">
      <alignment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center" vertical="center" textRotation="90" wrapText="1"/>
    </xf>
    <xf numFmtId="0" fontId="17" fillId="3" borderId="62" xfId="0" applyFont="1" applyFill="1" applyBorder="1" applyAlignment="1">
      <alignment horizontal="center" vertical="center" textRotation="90" wrapText="1"/>
    </xf>
    <xf numFmtId="0" fontId="17" fillId="3" borderId="0" xfId="0" applyFont="1" applyFill="1" applyBorder="1" applyAlignment="1">
      <alignment horizontal="center" vertical="center" textRotation="90" wrapText="1"/>
    </xf>
    <xf numFmtId="0" fontId="17" fillId="3" borderId="69" xfId="0" applyFont="1" applyFill="1" applyBorder="1" applyAlignment="1">
      <alignment horizontal="center" vertical="center" textRotation="90" wrapText="1"/>
    </xf>
    <xf numFmtId="0" fontId="17" fillId="3" borderId="70" xfId="0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justify" vertical="center" wrapText="1"/>
    </xf>
    <xf numFmtId="0" fontId="17" fillId="3" borderId="71" xfId="0" applyFont="1" applyFill="1" applyBorder="1" applyAlignment="1">
      <alignment horizontal="center" vertical="center" textRotation="90" wrapText="1"/>
    </xf>
    <xf numFmtId="0" fontId="17" fillId="3" borderId="72" xfId="0" applyFont="1" applyFill="1" applyBorder="1" applyAlignment="1">
      <alignment horizontal="center" vertical="center" textRotation="90" wrapText="1"/>
    </xf>
    <xf numFmtId="0" fontId="17" fillId="3" borderId="73" xfId="0" applyFont="1" applyFill="1" applyBorder="1" applyAlignment="1">
      <alignment horizontal="center" vertical="center" textRotation="90" wrapText="1"/>
    </xf>
    <xf numFmtId="0" fontId="16" fillId="0" borderId="74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3" borderId="77" xfId="0" applyFont="1" applyFill="1" applyBorder="1" applyAlignment="1">
      <alignment horizontal="center" vertical="center" textRotation="90" wrapText="1"/>
    </xf>
  </cellXfs>
  <cellStyles count="3">
    <cellStyle name="Hipervínculo" xfId="1" builtinId="8"/>
    <cellStyle name="Normal" xfId="0" builtinId="0"/>
    <cellStyle name="Normal 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OTROPIOCO.%201004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S.%201004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C/angelica.franco/Escritorio/ANG&#201;LICA%20FRANCO%20-%20MADR/MADR/2.%20AGRICULTURA%20ECOL&#211;GICA/Informaci&#243;n%20-%20Organismos%20de%20Certificaci&#243;n/ECOC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. Consu inter y expor."/>
      <sheetName val="ANEXO 3. Información operadores"/>
      <sheetName val="Categorías de productos"/>
      <sheetName val="INSUMO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. Consu inter y expor."/>
      <sheetName val="ANEXO 2. Predios en conversión"/>
      <sheetName val="ANEXO 3. Información operadores"/>
      <sheetName val="Categorías de producto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. Consu inter y expor."/>
      <sheetName val="ANEXO 2. Predios en conversión"/>
      <sheetName val="ANEXO 3. Información operadores"/>
      <sheetName val="Categorías de produc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aover15@gmail.com" TargetMode="External"/><Relationship Id="rId13" Type="http://schemas.openxmlformats.org/officeDocument/2006/relationships/hyperlink" Target="mailto:haciendagrancolombia@hotmail.com" TargetMode="External"/><Relationship Id="rId18" Type="http://schemas.openxmlformats.org/officeDocument/2006/relationships/hyperlink" Target="mailto:patocabra@aol.com" TargetMode="External"/><Relationship Id="rId26" Type="http://schemas.openxmlformats.org/officeDocument/2006/relationships/hyperlink" Target="mailto:servicio@fruandes.com" TargetMode="External"/><Relationship Id="rId3" Type="http://schemas.openxmlformats.org/officeDocument/2006/relationships/hyperlink" Target="mailto:sapinega@gmail.com" TargetMode="External"/><Relationship Id="rId21" Type="http://schemas.openxmlformats.org/officeDocument/2006/relationships/hyperlink" Target="mailto:cafekia@hotmail.com" TargetMode="External"/><Relationship Id="rId7" Type="http://schemas.openxmlformats.org/officeDocument/2006/relationships/hyperlink" Target="mailto:dikacoci@hotmail.com" TargetMode="External"/><Relationship Id="rId12" Type="http://schemas.openxmlformats.org/officeDocument/2006/relationships/hyperlink" Target="mailto:claudia.lopez@cafedecolombia.com" TargetMode="External"/><Relationship Id="rId17" Type="http://schemas.openxmlformats.org/officeDocument/2006/relationships/hyperlink" Target="mailto:umatanilo@yahoo.es" TargetMode="External"/><Relationship Id="rId25" Type="http://schemas.openxmlformats.org/officeDocument/2006/relationships/hyperlink" Target="mailto:inocenciomoreno@hotmail.com" TargetMode="External"/><Relationship Id="rId2" Type="http://schemas.openxmlformats.org/officeDocument/2006/relationships/hyperlink" Target="mailto:asopadch@hotmail.com" TargetMode="External"/><Relationship Id="rId16" Type="http://schemas.openxmlformats.org/officeDocument/2006/relationships/hyperlink" Target="mailto:hualpidia@gmail.com." TargetMode="External"/><Relationship Id="rId20" Type="http://schemas.openxmlformats.org/officeDocument/2006/relationships/hyperlink" Target="mailto:gortizv@postobon.com.co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mailto:sebastian.hernadez@sansebastian.com.co" TargetMode="External"/><Relationship Id="rId6" Type="http://schemas.openxmlformats.org/officeDocument/2006/relationships/hyperlink" Target="mailto:agrotatama@agrotatama.com" TargetMode="External"/><Relationship Id="rId11" Type="http://schemas.openxmlformats.org/officeDocument/2006/relationships/hyperlink" Target="mailto:productoragricolanamaria@hotmail.com" TargetMode="External"/><Relationship Id="rId24" Type="http://schemas.openxmlformats.org/officeDocument/2006/relationships/hyperlink" Target="mailto:garciagiraldo68@hotmail.com" TargetMode="External"/><Relationship Id="rId5" Type="http://schemas.openxmlformats.org/officeDocument/2006/relationships/hyperlink" Target="mailto:montanapura@yahoo.com" TargetMode="External"/><Relationship Id="rId15" Type="http://schemas.openxmlformats.org/officeDocument/2006/relationships/hyperlink" Target="mailto:asoanei@gmail.com" TargetMode="External"/><Relationship Id="rId23" Type="http://schemas.openxmlformats.org/officeDocument/2006/relationships/hyperlink" Target="mailto:jorge.rave@cafedecolombia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dicomarti@gmail.com" TargetMode="External"/><Relationship Id="rId19" Type="http://schemas.openxmlformats.org/officeDocument/2006/relationships/hyperlink" Target="mailto:3hsprodorganicos@etb.net.co" TargetMode="External"/><Relationship Id="rId4" Type="http://schemas.openxmlformats.org/officeDocument/2006/relationships/hyperlink" Target="mailto:asopadch@hotmail.com" TargetMode="External"/><Relationship Id="rId9" Type="http://schemas.openxmlformats.org/officeDocument/2006/relationships/hyperlink" Target="mailto:agrosiquima2009@hotmail.com" TargetMode="External"/><Relationship Id="rId14" Type="http://schemas.openxmlformats.org/officeDocument/2006/relationships/hyperlink" Target="mailto:lucena38@hotmail.com" TargetMode="External"/><Relationship Id="rId22" Type="http://schemas.openxmlformats.org/officeDocument/2006/relationships/hyperlink" Target="mailto:asoprocafe07@yahoo.es" TargetMode="External"/><Relationship Id="rId27" Type="http://schemas.openxmlformats.org/officeDocument/2006/relationships/hyperlink" Target="mailto:manysano@yahoo.es" TargetMode="External"/><Relationship Id="rId30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ac.org.co/directorios/anexos/archivos/obj01/ALCANCESPRODUCTOS/archivocertificado-617-37.pdf" TargetMode="External"/><Relationship Id="rId13" Type="http://schemas.openxmlformats.org/officeDocument/2006/relationships/hyperlink" Target="http://www.ecocert.com/" TargetMode="External"/><Relationship Id="rId3" Type="http://schemas.openxmlformats.org/officeDocument/2006/relationships/hyperlink" Target="http://www.onac.org.co/directorios/anexos/archivos/obj01/ALCANCESPRODUCTOS/archivocertificado-225-21.pdf" TargetMode="External"/><Relationship Id="rId7" Type="http://schemas.openxmlformats.org/officeDocument/2006/relationships/hyperlink" Target="http://www.cotecna.com.co/" TargetMode="External"/><Relationship Id="rId12" Type="http://schemas.openxmlformats.org/officeDocument/2006/relationships/hyperlink" Target="mailto:julio.nieto@ecocert.com" TargetMode="External"/><Relationship Id="rId17" Type="http://schemas.openxmlformats.org/officeDocument/2006/relationships/hyperlink" Target="http://www.onac.org.co/directorios/anexos/archivos/obj01/ALCANCESPRODUCTOS/archivocertificado-229-25.pdf" TargetMode="External"/><Relationship Id="rId2" Type="http://schemas.openxmlformats.org/officeDocument/2006/relationships/hyperlink" Target="http://www.controlunion.com/" TargetMode="External"/><Relationship Id="rId16" Type="http://schemas.openxmlformats.org/officeDocument/2006/relationships/hyperlink" Target="http://www.ceres-cert.com/" TargetMode="External"/><Relationship Id="rId1" Type="http://schemas.openxmlformats.org/officeDocument/2006/relationships/hyperlink" Target="mailto:duricoechea@controlunion.com" TargetMode="External"/><Relationship Id="rId6" Type="http://schemas.openxmlformats.org/officeDocument/2006/relationships/hyperlink" Target="mailto:sarita.guzman@cotecna.com.co" TargetMode="External"/><Relationship Id="rId11" Type="http://schemas.openxmlformats.org/officeDocument/2006/relationships/hyperlink" Target="http://www.onac.org.co/directorios/anexos/archivos/obj01/ALCANCESPRODUCTOS/archivocertificado-223-19.pdf" TargetMode="External"/><Relationship Id="rId5" Type="http://schemas.openxmlformats.org/officeDocument/2006/relationships/hyperlink" Target="http://www.onac.org.co/directorios/anexos/archivos/obj01/ALCANCESPRODUCTOS/archivocertificado-913-64.pdf" TargetMode="External"/><Relationship Id="rId15" Type="http://schemas.openxmlformats.org/officeDocument/2006/relationships/hyperlink" Target="mailto:cerescolombia@gmail.com" TargetMode="External"/><Relationship Id="rId10" Type="http://schemas.openxmlformats.org/officeDocument/2006/relationships/hyperlink" Target="http://www.bcs-oeko.com/en_contacts_america.html" TargetMode="External"/><Relationship Id="rId4" Type="http://schemas.openxmlformats.org/officeDocument/2006/relationships/hyperlink" Target="http://www.biotropico.com/" TargetMode="External"/><Relationship Id="rId9" Type="http://schemas.openxmlformats.org/officeDocument/2006/relationships/hyperlink" Target="mailto:colombia@bcs-oeko.com" TargetMode="External"/><Relationship Id="rId14" Type="http://schemas.openxmlformats.org/officeDocument/2006/relationships/hyperlink" Target="http://www.onac.org.co/directorios/anexos/archivos/obj01/ALCANCESPRODUCTOS/archivocertificado-226-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46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A465"/>
    </sheetView>
  </sheetViews>
  <sheetFormatPr baseColWidth="10" defaultRowHeight="15" x14ac:dyDescent="0.25"/>
  <cols>
    <col min="2" max="2" width="13" customWidth="1"/>
    <col min="3" max="3" width="24" style="1" customWidth="1"/>
    <col min="4" max="4" width="19.7109375" style="1" customWidth="1"/>
    <col min="5" max="5" width="17.5703125" style="12" customWidth="1"/>
    <col min="6" max="6" width="9.28515625" style="12" customWidth="1"/>
    <col min="7" max="7" width="16" style="12" customWidth="1"/>
    <col min="8" max="8" width="8.85546875" hidden="1" customWidth="1"/>
    <col min="9" max="9" width="15.140625" hidden="1" customWidth="1"/>
    <col min="10" max="10" width="14" hidden="1" customWidth="1"/>
    <col min="11" max="12" width="0" hidden="1" customWidth="1"/>
    <col min="13" max="13" width="14.28515625" style="1" customWidth="1"/>
    <col min="14" max="14" width="19.7109375" customWidth="1"/>
    <col min="15" max="15" width="15.85546875" style="1" customWidth="1"/>
    <col min="16" max="16" width="13.85546875" style="12" customWidth="1"/>
    <col min="17" max="17" width="15.140625" style="12" customWidth="1"/>
    <col min="18" max="18" width="21" style="1" customWidth="1"/>
    <col min="19" max="19" width="11" customWidth="1"/>
    <col min="20" max="20" width="17.85546875" customWidth="1"/>
  </cols>
  <sheetData>
    <row r="1" spans="1:20" ht="21.75" thickBot="1" x14ac:dyDescent="0.4">
      <c r="A1" s="127" t="s">
        <v>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</row>
    <row r="2" spans="1:20" s="3" customFormat="1" ht="45" customHeight="1" thickBot="1" x14ac:dyDescent="0.3">
      <c r="A2" s="123" t="s">
        <v>37</v>
      </c>
      <c r="B2" s="139" t="s">
        <v>496</v>
      </c>
      <c r="C2" s="132" t="s">
        <v>4</v>
      </c>
      <c r="D2" s="132" t="s">
        <v>14</v>
      </c>
      <c r="E2" s="132" t="s">
        <v>11</v>
      </c>
      <c r="F2" s="132" t="s">
        <v>0</v>
      </c>
      <c r="G2" s="132" t="s">
        <v>10</v>
      </c>
      <c r="H2" s="132" t="s">
        <v>5</v>
      </c>
      <c r="I2" s="132"/>
      <c r="J2" s="132"/>
      <c r="K2" s="132" t="s">
        <v>8</v>
      </c>
      <c r="L2" s="132"/>
      <c r="M2" s="133" t="s">
        <v>12</v>
      </c>
      <c r="N2" s="133"/>
      <c r="O2" s="132" t="s">
        <v>3</v>
      </c>
      <c r="P2" s="132"/>
      <c r="Q2" s="132"/>
      <c r="R2" s="132"/>
      <c r="S2" s="132"/>
      <c r="T2" s="130" t="s">
        <v>28</v>
      </c>
    </row>
    <row r="3" spans="1:20" s="2" customFormat="1" ht="44.25" customHeight="1" thickBot="1" x14ac:dyDescent="0.3">
      <c r="A3" s="124"/>
      <c r="B3" s="132"/>
      <c r="C3" s="134"/>
      <c r="D3" s="134"/>
      <c r="E3" s="134"/>
      <c r="F3" s="134"/>
      <c r="G3" s="134"/>
      <c r="H3" s="8" t="s">
        <v>9</v>
      </c>
      <c r="I3" s="8" t="s">
        <v>13</v>
      </c>
      <c r="J3" s="8" t="s">
        <v>2</v>
      </c>
      <c r="K3" s="8" t="s">
        <v>7</v>
      </c>
      <c r="L3" s="8" t="s">
        <v>6</v>
      </c>
      <c r="M3" s="10" t="s">
        <v>1</v>
      </c>
      <c r="N3" s="8" t="s">
        <v>2</v>
      </c>
      <c r="O3" s="9" t="s">
        <v>29</v>
      </c>
      <c r="P3" s="9" t="s">
        <v>33</v>
      </c>
      <c r="Q3" s="9" t="s">
        <v>30</v>
      </c>
      <c r="R3" s="9" t="s">
        <v>31</v>
      </c>
      <c r="S3" s="8" t="s">
        <v>32</v>
      </c>
      <c r="T3" s="131"/>
    </row>
    <row r="4" spans="1:20" ht="30" customHeight="1" x14ac:dyDescent="0.25">
      <c r="A4" s="125">
        <v>2012</v>
      </c>
      <c r="B4" s="140" t="s">
        <v>497</v>
      </c>
      <c r="C4" s="71" t="s">
        <v>347</v>
      </c>
      <c r="D4" s="72" t="s">
        <v>15</v>
      </c>
      <c r="E4" s="73">
        <v>1</v>
      </c>
      <c r="F4" s="73">
        <v>3</v>
      </c>
      <c r="G4" s="72">
        <v>100</v>
      </c>
      <c r="H4" s="74">
        <v>100</v>
      </c>
      <c r="I4" s="75" t="s">
        <v>285</v>
      </c>
      <c r="J4" s="76" t="s">
        <v>286</v>
      </c>
      <c r="K4" s="74"/>
      <c r="L4" s="76"/>
      <c r="M4" s="77"/>
      <c r="N4" s="76"/>
      <c r="O4" s="74"/>
      <c r="P4" s="78"/>
      <c r="Q4" s="75"/>
      <c r="R4" s="75"/>
      <c r="S4" s="76"/>
      <c r="T4" s="79"/>
    </row>
    <row r="5" spans="1:20" ht="150" x14ac:dyDescent="0.25">
      <c r="A5" s="126"/>
      <c r="B5" s="141"/>
      <c r="C5" s="71" t="s">
        <v>348</v>
      </c>
      <c r="D5" s="72" t="s">
        <v>15</v>
      </c>
      <c r="E5" s="73">
        <v>1640</v>
      </c>
      <c r="F5" s="73">
        <v>2493</v>
      </c>
      <c r="G5" s="72">
        <v>2039.6</v>
      </c>
      <c r="H5" s="74">
        <v>0</v>
      </c>
      <c r="I5" s="75"/>
      <c r="J5" s="76"/>
      <c r="K5" s="74">
        <v>0</v>
      </c>
      <c r="L5" s="76"/>
      <c r="M5" s="77" t="s">
        <v>402</v>
      </c>
      <c r="N5" s="80" t="s">
        <v>403</v>
      </c>
      <c r="O5" s="74" t="s">
        <v>349</v>
      </c>
      <c r="P5" s="75" t="s">
        <v>350</v>
      </c>
      <c r="Q5" s="75">
        <v>1600</v>
      </c>
      <c r="R5" s="78" t="s">
        <v>351</v>
      </c>
      <c r="S5" s="76"/>
      <c r="T5" s="79" t="s">
        <v>352</v>
      </c>
    </row>
    <row r="6" spans="1:20" s="20" customFormat="1" ht="60" x14ac:dyDescent="0.25">
      <c r="A6" s="126"/>
      <c r="B6" s="141"/>
      <c r="C6" s="71" t="s">
        <v>280</v>
      </c>
      <c r="D6" s="72" t="s">
        <v>15</v>
      </c>
      <c r="E6" s="73">
        <v>7</v>
      </c>
      <c r="F6" s="73">
        <v>1442.85</v>
      </c>
      <c r="G6" s="72">
        <v>176634.8</v>
      </c>
      <c r="H6" s="74">
        <v>0</v>
      </c>
      <c r="I6" s="75"/>
      <c r="J6" s="76"/>
      <c r="K6" s="74">
        <v>0</v>
      </c>
      <c r="L6" s="76"/>
      <c r="M6" s="77" t="s">
        <v>353</v>
      </c>
      <c r="N6" s="80" t="s">
        <v>354</v>
      </c>
      <c r="O6" s="77" t="s">
        <v>355</v>
      </c>
      <c r="P6" s="78" t="s">
        <v>404</v>
      </c>
      <c r="Q6" s="78" t="s">
        <v>405</v>
      </c>
      <c r="R6" s="75" t="s">
        <v>356</v>
      </c>
      <c r="S6" s="76" t="s">
        <v>406</v>
      </c>
      <c r="T6" s="79" t="s">
        <v>357</v>
      </c>
    </row>
    <row r="7" spans="1:20" s="20" customFormat="1" ht="45" x14ac:dyDescent="0.25">
      <c r="A7" s="126"/>
      <c r="B7" s="141"/>
      <c r="C7" s="81" t="s">
        <v>358</v>
      </c>
      <c r="D7" s="82" t="s">
        <v>15</v>
      </c>
      <c r="E7" s="83">
        <v>7</v>
      </c>
      <c r="F7" s="83"/>
      <c r="G7" s="82">
        <v>3135</v>
      </c>
      <c r="H7" s="84">
        <v>269</v>
      </c>
      <c r="I7" s="85" t="s">
        <v>359</v>
      </c>
      <c r="J7" s="86" t="s">
        <v>360</v>
      </c>
      <c r="K7" s="84">
        <v>2700.32</v>
      </c>
      <c r="L7" s="87"/>
      <c r="M7" s="84"/>
      <c r="N7" s="87"/>
      <c r="O7" s="88" t="s">
        <v>361</v>
      </c>
      <c r="P7" s="85" t="s">
        <v>362</v>
      </c>
      <c r="Q7" s="89">
        <v>2969.32</v>
      </c>
      <c r="R7" s="85" t="s">
        <v>363</v>
      </c>
      <c r="S7" s="87"/>
      <c r="T7" s="79" t="s">
        <v>357</v>
      </c>
    </row>
    <row r="8" spans="1:20" s="20" customFormat="1" ht="30" x14ac:dyDescent="0.25">
      <c r="A8" s="126"/>
      <c r="B8" s="141"/>
      <c r="C8" s="81" t="s">
        <v>407</v>
      </c>
      <c r="D8" s="82" t="s">
        <v>17</v>
      </c>
      <c r="E8" s="83">
        <v>2</v>
      </c>
      <c r="F8" s="83"/>
      <c r="G8" s="82">
        <v>8300000</v>
      </c>
      <c r="H8" s="84">
        <v>8300000</v>
      </c>
      <c r="I8" s="85" t="s">
        <v>408</v>
      </c>
      <c r="J8" s="87" t="s">
        <v>346</v>
      </c>
      <c r="K8" s="84">
        <v>0</v>
      </c>
      <c r="L8" s="87"/>
      <c r="M8" s="88" t="s">
        <v>365</v>
      </c>
      <c r="N8" s="86" t="s">
        <v>346</v>
      </c>
      <c r="O8" s="84"/>
      <c r="P8" s="85"/>
      <c r="Q8" s="89"/>
      <c r="R8" s="89"/>
      <c r="S8" s="87"/>
      <c r="T8" s="79"/>
    </row>
    <row r="9" spans="1:20" s="20" customFormat="1" ht="45" x14ac:dyDescent="0.25">
      <c r="A9" s="126"/>
      <c r="B9" s="141"/>
      <c r="C9" s="81" t="s">
        <v>366</v>
      </c>
      <c r="D9" s="82" t="s">
        <v>17</v>
      </c>
      <c r="E9" s="83">
        <v>2</v>
      </c>
      <c r="F9" s="83">
        <v>412</v>
      </c>
      <c r="G9" s="82">
        <v>1000</v>
      </c>
      <c r="H9" s="84">
        <v>1000</v>
      </c>
      <c r="I9" s="85" t="s">
        <v>364</v>
      </c>
      <c r="J9" s="87" t="s">
        <v>346</v>
      </c>
      <c r="K9" s="84">
        <v>0</v>
      </c>
      <c r="L9" s="87"/>
      <c r="M9" s="88" t="s">
        <v>365</v>
      </c>
      <c r="N9" s="86" t="s">
        <v>346</v>
      </c>
      <c r="O9" s="84"/>
      <c r="P9" s="89"/>
      <c r="Q9" s="89"/>
      <c r="R9" s="89"/>
      <c r="S9" s="87"/>
      <c r="T9" s="81"/>
    </row>
    <row r="10" spans="1:20" s="20" customFormat="1" ht="30" x14ac:dyDescent="0.25">
      <c r="A10" s="126"/>
      <c r="B10" s="141"/>
      <c r="C10" s="81" t="s">
        <v>367</v>
      </c>
      <c r="D10" s="82" t="s">
        <v>17</v>
      </c>
      <c r="E10" s="83">
        <v>0</v>
      </c>
      <c r="F10" s="83"/>
      <c r="G10" s="82">
        <v>295</v>
      </c>
      <c r="H10" s="84">
        <v>295</v>
      </c>
      <c r="I10" s="85" t="s">
        <v>409</v>
      </c>
      <c r="J10" s="87" t="s">
        <v>346</v>
      </c>
      <c r="K10" s="84">
        <v>0</v>
      </c>
      <c r="L10" s="87"/>
      <c r="M10" s="88" t="s">
        <v>365</v>
      </c>
      <c r="N10" s="86" t="s">
        <v>346</v>
      </c>
      <c r="O10" s="84"/>
      <c r="P10" s="89"/>
      <c r="Q10" s="89"/>
      <c r="R10" s="89"/>
      <c r="S10" s="87"/>
      <c r="T10" s="81"/>
    </row>
    <row r="11" spans="1:20" s="20" customFormat="1" ht="30" x14ac:dyDescent="0.25">
      <c r="A11" s="126"/>
      <c r="B11" s="141"/>
      <c r="C11" s="81" t="s">
        <v>368</v>
      </c>
      <c r="D11" s="82" t="s">
        <v>17</v>
      </c>
      <c r="E11" s="83">
        <v>0</v>
      </c>
      <c r="F11" s="83"/>
      <c r="G11" s="82">
        <v>730</v>
      </c>
      <c r="H11" s="84">
        <v>730</v>
      </c>
      <c r="I11" s="85" t="s">
        <v>410</v>
      </c>
      <c r="J11" s="87" t="s">
        <v>346</v>
      </c>
      <c r="K11" s="84">
        <v>0</v>
      </c>
      <c r="L11" s="87"/>
      <c r="M11" s="88" t="s">
        <v>365</v>
      </c>
      <c r="N11" s="86" t="s">
        <v>346</v>
      </c>
      <c r="O11" s="84"/>
      <c r="P11" s="89"/>
      <c r="Q11" s="89"/>
      <c r="R11" s="89"/>
      <c r="S11" s="87"/>
      <c r="T11" s="81"/>
    </row>
    <row r="12" spans="1:20" s="20" customFormat="1" ht="45" x14ac:dyDescent="0.25">
      <c r="A12" s="126"/>
      <c r="B12" s="141"/>
      <c r="C12" s="81" t="s">
        <v>369</v>
      </c>
      <c r="D12" s="82" t="s">
        <v>17</v>
      </c>
      <c r="E12" s="83">
        <v>0</v>
      </c>
      <c r="F12" s="83"/>
      <c r="G12" s="82">
        <v>23</v>
      </c>
      <c r="H12" s="84">
        <v>23</v>
      </c>
      <c r="I12" s="85" t="s">
        <v>364</v>
      </c>
      <c r="J12" s="87" t="s">
        <v>346</v>
      </c>
      <c r="K12" s="84">
        <v>0</v>
      </c>
      <c r="L12" s="87"/>
      <c r="M12" s="88" t="s">
        <v>370</v>
      </c>
      <c r="N12" s="86" t="s">
        <v>346</v>
      </c>
      <c r="O12" s="84"/>
      <c r="P12" s="89"/>
      <c r="Q12" s="89"/>
      <c r="R12" s="89"/>
      <c r="S12" s="87"/>
      <c r="T12" s="81"/>
    </row>
    <row r="13" spans="1:20" s="20" customFormat="1" ht="30" x14ac:dyDescent="0.25">
      <c r="A13" s="126"/>
      <c r="B13" s="141"/>
      <c r="C13" s="81" t="s">
        <v>371</v>
      </c>
      <c r="D13" s="82" t="s">
        <v>15</v>
      </c>
      <c r="E13" s="83">
        <v>1</v>
      </c>
      <c r="F13" s="83"/>
      <c r="G13" s="82">
        <v>24</v>
      </c>
      <c r="H13" s="84">
        <v>24</v>
      </c>
      <c r="I13" s="89" t="s">
        <v>370</v>
      </c>
      <c r="J13" s="87" t="s">
        <v>346</v>
      </c>
      <c r="K13" s="84">
        <v>0</v>
      </c>
      <c r="L13" s="87"/>
      <c r="M13" s="84"/>
      <c r="N13" s="87"/>
      <c r="O13" s="84"/>
      <c r="P13" s="89"/>
      <c r="Q13" s="89"/>
      <c r="R13" s="89"/>
      <c r="S13" s="87"/>
      <c r="T13" s="81"/>
    </row>
    <row r="14" spans="1:20" s="20" customFormat="1" ht="30" x14ac:dyDescent="0.25">
      <c r="A14" s="126"/>
      <c r="B14" s="141"/>
      <c r="C14" s="81" t="s">
        <v>372</v>
      </c>
      <c r="D14" s="82" t="s">
        <v>15</v>
      </c>
      <c r="E14" s="83">
        <v>1</v>
      </c>
      <c r="F14" s="83">
        <v>6</v>
      </c>
      <c r="G14" s="82">
        <v>100</v>
      </c>
      <c r="H14" s="84">
        <v>100</v>
      </c>
      <c r="I14" s="89" t="s">
        <v>373</v>
      </c>
      <c r="J14" s="87" t="s">
        <v>346</v>
      </c>
      <c r="K14" s="84">
        <v>0</v>
      </c>
      <c r="L14" s="87"/>
      <c r="M14" s="84" t="s">
        <v>374</v>
      </c>
      <c r="N14" s="87" t="s">
        <v>346</v>
      </c>
      <c r="O14" s="84"/>
      <c r="P14" s="89"/>
      <c r="Q14" s="89"/>
      <c r="R14" s="89"/>
      <c r="S14" s="87"/>
      <c r="T14" s="81"/>
    </row>
    <row r="15" spans="1:20" s="20" customFormat="1" ht="60" x14ac:dyDescent="0.25">
      <c r="A15" s="126"/>
      <c r="B15" s="141"/>
      <c r="C15" s="81" t="s">
        <v>375</v>
      </c>
      <c r="D15" s="82" t="s">
        <v>15</v>
      </c>
      <c r="E15" s="83">
        <v>1</v>
      </c>
      <c r="F15" s="83"/>
      <c r="G15" s="82">
        <v>14467</v>
      </c>
      <c r="H15" s="84">
        <v>420</v>
      </c>
      <c r="I15" s="85" t="s">
        <v>376</v>
      </c>
      <c r="J15" s="86" t="s">
        <v>377</v>
      </c>
      <c r="K15" s="84">
        <v>14047</v>
      </c>
      <c r="L15" s="86" t="s">
        <v>378</v>
      </c>
      <c r="M15" s="84" t="s">
        <v>370</v>
      </c>
      <c r="N15" s="87" t="s">
        <v>346</v>
      </c>
      <c r="O15" s="84"/>
      <c r="P15" s="89"/>
      <c r="Q15" s="89"/>
      <c r="R15" s="89"/>
      <c r="S15" s="87"/>
      <c r="T15" s="81"/>
    </row>
    <row r="16" spans="1:20" s="20" customFormat="1" ht="45" x14ac:dyDescent="0.25">
      <c r="A16" s="126"/>
      <c r="B16" s="141"/>
      <c r="C16" s="81" t="s">
        <v>380</v>
      </c>
      <c r="D16" s="82" t="s">
        <v>15</v>
      </c>
      <c r="E16" s="83">
        <v>1</v>
      </c>
      <c r="F16" s="83"/>
      <c r="G16" s="82">
        <v>9.36</v>
      </c>
      <c r="H16" s="84">
        <v>9.36</v>
      </c>
      <c r="I16" s="85" t="s">
        <v>381</v>
      </c>
      <c r="J16" s="86" t="s">
        <v>346</v>
      </c>
      <c r="K16" s="84">
        <v>0</v>
      </c>
      <c r="L16" s="78"/>
      <c r="M16" s="91"/>
      <c r="N16" s="87"/>
      <c r="O16" s="84" t="s">
        <v>382</v>
      </c>
      <c r="P16" s="89" t="s">
        <v>383</v>
      </c>
      <c r="Q16" s="89">
        <v>9.36</v>
      </c>
      <c r="R16" s="89" t="s">
        <v>411</v>
      </c>
      <c r="S16" s="87"/>
      <c r="T16" s="90" t="s">
        <v>357</v>
      </c>
    </row>
    <row r="17" spans="1:20" s="20" customFormat="1" ht="30" x14ac:dyDescent="0.25">
      <c r="A17" s="126"/>
      <c r="B17" s="141"/>
      <c r="C17" s="81" t="s">
        <v>384</v>
      </c>
      <c r="D17" s="82" t="s">
        <v>15</v>
      </c>
      <c r="E17" s="83">
        <v>32</v>
      </c>
      <c r="F17" s="83">
        <v>11.31</v>
      </c>
      <c r="G17" s="82">
        <v>5.64</v>
      </c>
      <c r="H17" s="84">
        <v>0</v>
      </c>
      <c r="I17" s="89" t="s">
        <v>385</v>
      </c>
      <c r="J17" s="87" t="s">
        <v>379</v>
      </c>
      <c r="K17" s="84"/>
      <c r="L17" s="87"/>
      <c r="M17" s="84"/>
      <c r="N17" s="87"/>
      <c r="O17" s="84" t="s">
        <v>386</v>
      </c>
      <c r="P17" s="85" t="s">
        <v>387</v>
      </c>
      <c r="Q17" s="89">
        <v>0.43</v>
      </c>
      <c r="R17" s="89" t="s">
        <v>388</v>
      </c>
      <c r="S17" s="87"/>
      <c r="T17" s="90" t="s">
        <v>389</v>
      </c>
    </row>
    <row r="18" spans="1:20" s="20" customFormat="1" ht="30" x14ac:dyDescent="0.25">
      <c r="A18" s="126"/>
      <c r="B18" s="141"/>
      <c r="C18" s="81" t="s">
        <v>390</v>
      </c>
      <c r="D18" s="82" t="s">
        <v>15</v>
      </c>
      <c r="E18" s="83">
        <v>1</v>
      </c>
      <c r="F18" s="83"/>
      <c r="G18" s="82">
        <v>0.11</v>
      </c>
      <c r="H18" s="84">
        <v>0.11</v>
      </c>
      <c r="I18" s="89" t="s">
        <v>373</v>
      </c>
      <c r="J18" s="87" t="s">
        <v>346</v>
      </c>
      <c r="K18" s="84"/>
      <c r="L18" s="87"/>
      <c r="M18" s="84" t="s">
        <v>373</v>
      </c>
      <c r="N18" s="87" t="s">
        <v>346</v>
      </c>
      <c r="O18" s="84"/>
      <c r="P18" s="89"/>
      <c r="Q18" s="89"/>
      <c r="R18" s="89"/>
      <c r="S18" s="87"/>
      <c r="T18" s="81"/>
    </row>
    <row r="19" spans="1:20" s="20" customFormat="1" ht="30" x14ac:dyDescent="0.25">
      <c r="A19" s="126"/>
      <c r="B19" s="141"/>
      <c r="C19" s="90" t="s">
        <v>391</v>
      </c>
      <c r="D19" s="82" t="s">
        <v>392</v>
      </c>
      <c r="E19" s="83">
        <v>1</v>
      </c>
      <c r="F19" s="83"/>
      <c r="G19" s="82">
        <v>0.27</v>
      </c>
      <c r="H19" s="84">
        <v>0.27</v>
      </c>
      <c r="I19" s="89" t="s">
        <v>373</v>
      </c>
      <c r="J19" s="87" t="s">
        <v>346</v>
      </c>
      <c r="K19" s="84"/>
      <c r="L19" s="87"/>
      <c r="M19" s="84"/>
      <c r="N19" s="87"/>
      <c r="O19" s="84" t="s">
        <v>393</v>
      </c>
      <c r="P19" s="85" t="s">
        <v>394</v>
      </c>
      <c r="Q19" s="89">
        <v>0.27</v>
      </c>
      <c r="R19" s="89" t="s">
        <v>395</v>
      </c>
      <c r="S19" s="87"/>
      <c r="T19" s="81"/>
    </row>
    <row r="20" spans="1:20" s="20" customFormat="1" ht="45" x14ac:dyDescent="0.25">
      <c r="A20" s="126"/>
      <c r="B20" s="141"/>
      <c r="C20" s="75" t="s">
        <v>396</v>
      </c>
      <c r="D20" s="75" t="s">
        <v>15</v>
      </c>
      <c r="E20" s="75">
        <v>1</v>
      </c>
      <c r="F20" s="75">
        <v>3</v>
      </c>
      <c r="G20" s="75">
        <v>18.75</v>
      </c>
      <c r="H20" s="75">
        <v>0</v>
      </c>
      <c r="I20" s="75"/>
      <c r="J20" s="75"/>
      <c r="K20" s="75"/>
      <c r="L20" s="75"/>
      <c r="M20" s="75" t="s">
        <v>397</v>
      </c>
      <c r="N20" s="75" t="s">
        <v>162</v>
      </c>
      <c r="O20" s="78" t="s">
        <v>398</v>
      </c>
      <c r="P20" s="78" t="s">
        <v>399</v>
      </c>
      <c r="Q20" s="75">
        <v>3.5</v>
      </c>
      <c r="R20" s="75" t="s">
        <v>400</v>
      </c>
      <c r="S20" s="75"/>
      <c r="T20" s="78" t="s">
        <v>357</v>
      </c>
    </row>
    <row r="21" spans="1:20" s="20" customFormat="1" ht="30" x14ac:dyDescent="0.25">
      <c r="A21" s="126"/>
      <c r="B21" s="141"/>
      <c r="C21" s="92" t="s">
        <v>401</v>
      </c>
      <c r="D21" s="75" t="s">
        <v>15</v>
      </c>
      <c r="E21" s="93">
        <v>1</v>
      </c>
      <c r="F21" s="93">
        <v>0.79</v>
      </c>
      <c r="G21" s="94">
        <v>25</v>
      </c>
      <c r="H21" s="95">
        <v>25</v>
      </c>
      <c r="I21" s="96" t="s">
        <v>87</v>
      </c>
      <c r="J21" s="97" t="s">
        <v>51</v>
      </c>
      <c r="K21" s="95"/>
      <c r="L21" s="97"/>
      <c r="M21" s="95"/>
      <c r="N21" s="97"/>
      <c r="O21" s="95"/>
      <c r="P21" s="96"/>
      <c r="Q21" s="96"/>
      <c r="R21" s="96"/>
      <c r="S21" s="97"/>
      <c r="T21" s="98"/>
    </row>
    <row r="22" spans="1:20" s="20" customFormat="1" ht="45" x14ac:dyDescent="0.25">
      <c r="A22" s="126"/>
      <c r="B22" s="141"/>
      <c r="C22" s="98" t="s">
        <v>412</v>
      </c>
      <c r="D22" s="75" t="s">
        <v>15</v>
      </c>
      <c r="E22" s="93">
        <v>28</v>
      </c>
      <c r="F22" s="93">
        <v>12</v>
      </c>
      <c r="G22" s="94">
        <v>8.8699999999999992</v>
      </c>
      <c r="H22" s="95">
        <v>8.8699999999999992</v>
      </c>
      <c r="I22" s="96" t="s">
        <v>413</v>
      </c>
      <c r="J22" s="97" t="s">
        <v>414</v>
      </c>
      <c r="K22" s="95"/>
      <c r="L22" s="97"/>
      <c r="M22" s="95" t="s">
        <v>415</v>
      </c>
      <c r="N22" s="97" t="s">
        <v>416</v>
      </c>
      <c r="O22" s="95"/>
      <c r="P22" s="96"/>
      <c r="Q22" s="96"/>
      <c r="R22" s="96"/>
      <c r="S22" s="97"/>
      <c r="T22" s="98"/>
    </row>
    <row r="23" spans="1:20" s="20" customFormat="1" ht="30" x14ac:dyDescent="0.25">
      <c r="A23" s="126"/>
      <c r="B23" s="142"/>
      <c r="C23" s="98" t="s">
        <v>417</v>
      </c>
      <c r="D23" s="75" t="s">
        <v>15</v>
      </c>
      <c r="E23" s="93">
        <v>1</v>
      </c>
      <c r="F23" s="93">
        <v>70</v>
      </c>
      <c r="G23" s="94">
        <v>800</v>
      </c>
      <c r="H23" s="95">
        <v>800</v>
      </c>
      <c r="I23" s="96" t="s">
        <v>418</v>
      </c>
      <c r="J23" s="97" t="s">
        <v>278</v>
      </c>
      <c r="K23" s="95"/>
      <c r="L23" s="97"/>
      <c r="M23" s="95"/>
      <c r="N23" s="97"/>
      <c r="O23" s="95"/>
      <c r="P23" s="96"/>
      <c r="Q23" s="96"/>
      <c r="R23" s="96"/>
      <c r="S23" s="97"/>
      <c r="T23" s="98"/>
    </row>
    <row r="24" spans="1:20" s="20" customFormat="1" ht="45" x14ac:dyDescent="0.25">
      <c r="A24" s="126"/>
      <c r="B24" s="143" t="s">
        <v>498</v>
      </c>
      <c r="C24" s="18" t="s">
        <v>264</v>
      </c>
      <c r="D24" s="60" t="s">
        <v>15</v>
      </c>
      <c r="E24" s="58">
        <v>1</v>
      </c>
      <c r="F24" s="58">
        <v>1.5</v>
      </c>
      <c r="G24" s="14" t="s">
        <v>193</v>
      </c>
      <c r="H24" s="25"/>
      <c r="I24" s="57"/>
      <c r="J24" s="17"/>
      <c r="K24" s="25"/>
      <c r="L24" s="17"/>
      <c r="M24" s="16" t="s">
        <v>203</v>
      </c>
      <c r="N24" s="17" t="s">
        <v>51</v>
      </c>
      <c r="O24" s="16" t="s">
        <v>265</v>
      </c>
      <c r="P24" s="63"/>
      <c r="Q24" s="63"/>
      <c r="R24" s="68"/>
      <c r="S24" s="17"/>
      <c r="T24" s="13" t="s">
        <v>265</v>
      </c>
    </row>
    <row r="25" spans="1:20" s="20" customFormat="1" ht="30" x14ac:dyDescent="0.25">
      <c r="A25" s="126"/>
      <c r="B25" s="141"/>
      <c r="C25" s="28" t="s">
        <v>266</v>
      </c>
      <c r="D25" s="60" t="s">
        <v>15</v>
      </c>
      <c r="E25" s="59">
        <v>1</v>
      </c>
      <c r="F25" s="59">
        <v>2.34</v>
      </c>
      <c r="G25" s="11">
        <v>46.65</v>
      </c>
      <c r="H25" s="6"/>
      <c r="I25" s="4"/>
      <c r="J25" s="5"/>
      <c r="K25" s="6"/>
      <c r="L25" s="5"/>
      <c r="M25" s="47" t="s">
        <v>267</v>
      </c>
      <c r="N25" s="17" t="s">
        <v>51</v>
      </c>
      <c r="O25" s="16" t="s">
        <v>265</v>
      </c>
      <c r="P25" s="64"/>
      <c r="Q25" s="64"/>
      <c r="R25" s="69"/>
      <c r="S25" s="5"/>
      <c r="T25" s="13" t="s">
        <v>265</v>
      </c>
    </row>
    <row r="26" spans="1:20" s="20" customFormat="1" ht="30" x14ac:dyDescent="0.25">
      <c r="A26" s="126"/>
      <c r="B26" s="141"/>
      <c r="C26" s="32" t="s">
        <v>268</v>
      </c>
      <c r="D26" s="60" t="s">
        <v>25</v>
      </c>
      <c r="E26" s="61">
        <v>1</v>
      </c>
      <c r="F26" s="61" t="s">
        <v>265</v>
      </c>
      <c r="G26" s="14" t="s">
        <v>193</v>
      </c>
      <c r="H26" s="37"/>
      <c r="I26" s="62"/>
      <c r="J26" s="38"/>
      <c r="K26" s="37"/>
      <c r="L26" s="38"/>
      <c r="M26" s="49" t="s">
        <v>87</v>
      </c>
      <c r="N26" s="17" t="s">
        <v>51</v>
      </c>
      <c r="O26" s="16" t="s">
        <v>279</v>
      </c>
      <c r="P26" s="65" t="s">
        <v>269</v>
      </c>
      <c r="Q26" s="65" t="s">
        <v>193</v>
      </c>
      <c r="R26" s="66" t="s">
        <v>270</v>
      </c>
      <c r="S26" s="65" t="s">
        <v>193</v>
      </c>
      <c r="T26" s="13" t="s">
        <v>265</v>
      </c>
    </row>
    <row r="27" spans="1:20" s="20" customFormat="1" ht="90" x14ac:dyDescent="0.25">
      <c r="A27" s="126"/>
      <c r="B27" s="141"/>
      <c r="C27" s="32" t="s">
        <v>271</v>
      </c>
      <c r="D27" s="60" t="s">
        <v>15</v>
      </c>
      <c r="E27" s="61">
        <v>56</v>
      </c>
      <c r="F27" s="61">
        <v>127</v>
      </c>
      <c r="G27" s="33">
        <v>106.8</v>
      </c>
      <c r="H27" s="37"/>
      <c r="I27" s="62"/>
      <c r="J27" s="38"/>
      <c r="K27" s="37"/>
      <c r="L27" s="38"/>
      <c r="M27" s="49" t="s">
        <v>64</v>
      </c>
      <c r="N27" s="17" t="s">
        <v>65</v>
      </c>
      <c r="O27" s="16" t="s">
        <v>265</v>
      </c>
      <c r="P27" s="65"/>
      <c r="Q27" s="65"/>
      <c r="R27" s="66"/>
      <c r="S27" s="38"/>
      <c r="T27" s="13" t="s">
        <v>265</v>
      </c>
    </row>
    <row r="28" spans="1:20" s="20" customFormat="1" ht="75" x14ac:dyDescent="0.25">
      <c r="A28" s="126"/>
      <c r="B28" s="141"/>
      <c r="C28" s="32" t="s">
        <v>272</v>
      </c>
      <c r="D28" s="60" t="s">
        <v>15</v>
      </c>
      <c r="E28" s="61">
        <v>25</v>
      </c>
      <c r="F28" s="61">
        <v>74</v>
      </c>
      <c r="G28" s="61">
        <v>59.2</v>
      </c>
      <c r="H28" s="37"/>
      <c r="I28" s="62"/>
      <c r="J28" s="38"/>
      <c r="K28" s="37"/>
      <c r="L28" s="38"/>
      <c r="M28" s="16" t="s">
        <v>64</v>
      </c>
      <c r="N28" s="17" t="s">
        <v>65</v>
      </c>
      <c r="O28" s="16" t="s">
        <v>265</v>
      </c>
      <c r="P28" s="65"/>
      <c r="Q28" s="65"/>
      <c r="R28" s="66"/>
      <c r="S28" s="38"/>
      <c r="T28" s="13" t="s">
        <v>265</v>
      </c>
    </row>
    <row r="29" spans="1:20" s="20" customFormat="1" ht="30" x14ac:dyDescent="0.25">
      <c r="A29" s="126"/>
      <c r="B29" s="141"/>
      <c r="C29" s="32" t="s">
        <v>273</v>
      </c>
      <c r="D29" s="60" t="s">
        <v>25</v>
      </c>
      <c r="E29" s="61">
        <v>1</v>
      </c>
      <c r="F29" s="61" t="s">
        <v>265</v>
      </c>
      <c r="G29" s="14" t="s">
        <v>193</v>
      </c>
      <c r="H29" s="37"/>
      <c r="I29" s="62"/>
      <c r="J29" s="38"/>
      <c r="K29" s="37"/>
      <c r="L29" s="38"/>
      <c r="M29" s="49" t="s">
        <v>87</v>
      </c>
      <c r="N29" s="17" t="s">
        <v>51</v>
      </c>
      <c r="O29" s="16" t="s">
        <v>279</v>
      </c>
      <c r="P29" s="65" t="s">
        <v>269</v>
      </c>
      <c r="Q29" s="65" t="s">
        <v>193</v>
      </c>
      <c r="R29" s="66" t="s">
        <v>274</v>
      </c>
      <c r="S29" s="65" t="s">
        <v>193</v>
      </c>
      <c r="T29" s="13" t="s">
        <v>265</v>
      </c>
    </row>
    <row r="30" spans="1:20" s="20" customFormat="1" ht="90" x14ac:dyDescent="0.25">
      <c r="A30" s="126"/>
      <c r="B30" s="141"/>
      <c r="C30" s="32" t="s">
        <v>275</v>
      </c>
      <c r="D30" s="60" t="s">
        <v>276</v>
      </c>
      <c r="E30" s="61">
        <v>8</v>
      </c>
      <c r="F30" s="61">
        <v>22</v>
      </c>
      <c r="G30" s="33">
        <v>87</v>
      </c>
      <c r="H30" s="37"/>
      <c r="I30" s="62"/>
      <c r="J30" s="38"/>
      <c r="K30" s="37"/>
      <c r="L30" s="38"/>
      <c r="M30" s="49" t="s">
        <v>277</v>
      </c>
      <c r="N30" s="17" t="s">
        <v>278</v>
      </c>
      <c r="O30" s="16" t="s">
        <v>279</v>
      </c>
      <c r="P30" s="65" t="s">
        <v>280</v>
      </c>
      <c r="Q30" s="65" t="s">
        <v>193</v>
      </c>
      <c r="R30" s="66" t="s">
        <v>281</v>
      </c>
      <c r="S30" s="65" t="s">
        <v>193</v>
      </c>
      <c r="T30" s="13" t="s">
        <v>265</v>
      </c>
    </row>
    <row r="31" spans="1:20" s="20" customFormat="1" ht="75" x14ac:dyDescent="0.25">
      <c r="A31" s="126"/>
      <c r="B31" s="141"/>
      <c r="C31" s="32" t="s">
        <v>282</v>
      </c>
      <c r="D31" s="60" t="s">
        <v>283</v>
      </c>
      <c r="E31" s="61">
        <v>119</v>
      </c>
      <c r="F31" s="61">
        <v>201</v>
      </c>
      <c r="G31" s="33">
        <v>250.8</v>
      </c>
      <c r="H31" s="37"/>
      <c r="I31" s="62"/>
      <c r="J31" s="38"/>
      <c r="K31" s="37"/>
      <c r="L31" s="38"/>
      <c r="M31" s="16" t="s">
        <v>77</v>
      </c>
      <c r="N31" s="17" t="s">
        <v>65</v>
      </c>
      <c r="O31" s="16" t="s">
        <v>265</v>
      </c>
      <c r="P31" s="65"/>
      <c r="Q31" s="65"/>
      <c r="R31" s="66"/>
      <c r="S31" s="65"/>
      <c r="T31" s="13" t="s">
        <v>265</v>
      </c>
    </row>
    <row r="32" spans="1:20" s="20" customFormat="1" ht="30" x14ac:dyDescent="0.25">
      <c r="A32" s="126"/>
      <c r="B32" s="141"/>
      <c r="C32" s="32" t="s">
        <v>284</v>
      </c>
      <c r="D32" s="60" t="s">
        <v>283</v>
      </c>
      <c r="E32" s="61">
        <v>1</v>
      </c>
      <c r="F32" s="61">
        <v>10.15</v>
      </c>
      <c r="G32" s="33">
        <v>307.41000000000003</v>
      </c>
      <c r="H32" s="37"/>
      <c r="I32" s="62"/>
      <c r="J32" s="38"/>
      <c r="K32" s="37"/>
      <c r="L32" s="38"/>
      <c r="M32" s="49" t="s">
        <v>285</v>
      </c>
      <c r="N32" s="17" t="s">
        <v>286</v>
      </c>
      <c r="O32" s="16" t="s">
        <v>265</v>
      </c>
      <c r="P32" s="65"/>
      <c r="Q32" s="65"/>
      <c r="R32" s="66"/>
      <c r="S32" s="38"/>
      <c r="T32" s="13" t="s">
        <v>265</v>
      </c>
    </row>
    <row r="33" spans="1:20" s="20" customFormat="1" ht="30" x14ac:dyDescent="0.25">
      <c r="A33" s="126"/>
      <c r="B33" s="141"/>
      <c r="C33" s="32" t="s">
        <v>288</v>
      </c>
      <c r="D33" s="60" t="s">
        <v>287</v>
      </c>
      <c r="E33" s="61">
        <v>2</v>
      </c>
      <c r="F33" s="61">
        <v>14.8</v>
      </c>
      <c r="G33" s="33">
        <v>72.5</v>
      </c>
      <c r="H33" s="37"/>
      <c r="I33" s="62"/>
      <c r="J33" s="38"/>
      <c r="K33" s="37"/>
      <c r="L33" s="38"/>
      <c r="M33" s="16" t="s">
        <v>83</v>
      </c>
      <c r="N33" s="17" t="s">
        <v>51</v>
      </c>
      <c r="O33" s="16" t="s">
        <v>265</v>
      </c>
      <c r="P33" s="65"/>
      <c r="Q33" s="65"/>
      <c r="R33" s="66"/>
      <c r="S33" s="38"/>
      <c r="T33" s="13" t="s">
        <v>265</v>
      </c>
    </row>
    <row r="34" spans="1:20" s="20" customFormat="1" ht="45" x14ac:dyDescent="0.25">
      <c r="A34" s="126"/>
      <c r="B34" s="141"/>
      <c r="C34" s="32" t="s">
        <v>289</v>
      </c>
      <c r="D34" s="60" t="s">
        <v>25</v>
      </c>
      <c r="E34" s="61">
        <v>64</v>
      </c>
      <c r="F34" s="61">
        <v>179.86</v>
      </c>
      <c r="G34" s="33">
        <v>257.01</v>
      </c>
      <c r="H34" s="37"/>
      <c r="I34" s="62"/>
      <c r="J34" s="38"/>
      <c r="K34" s="37"/>
      <c r="L34" s="38"/>
      <c r="M34" s="16" t="s">
        <v>91</v>
      </c>
      <c r="N34" s="17" t="s">
        <v>92</v>
      </c>
      <c r="O34" s="16" t="s">
        <v>279</v>
      </c>
      <c r="P34" s="65" t="s">
        <v>269</v>
      </c>
      <c r="Q34" s="65" t="s">
        <v>193</v>
      </c>
      <c r="R34" s="66" t="s">
        <v>89</v>
      </c>
      <c r="S34" s="38" t="s">
        <v>193</v>
      </c>
      <c r="T34" s="13" t="s">
        <v>265</v>
      </c>
    </row>
    <row r="35" spans="1:20" s="20" customFormat="1" ht="90" x14ac:dyDescent="0.25">
      <c r="A35" s="126"/>
      <c r="B35" s="141"/>
      <c r="C35" s="32" t="s">
        <v>292</v>
      </c>
      <c r="D35" s="60" t="s">
        <v>25</v>
      </c>
      <c r="E35" s="61">
        <v>1</v>
      </c>
      <c r="F35" s="61" t="s">
        <v>265</v>
      </c>
      <c r="G35" s="33" t="s">
        <v>193</v>
      </c>
      <c r="H35" s="37"/>
      <c r="I35" s="62"/>
      <c r="J35" s="38"/>
      <c r="K35" s="37"/>
      <c r="L35" s="38"/>
      <c r="M35" s="16" t="s">
        <v>98</v>
      </c>
      <c r="N35" s="17" t="s">
        <v>51</v>
      </c>
      <c r="O35" s="16" t="s">
        <v>290</v>
      </c>
      <c r="P35" s="65" t="s">
        <v>280</v>
      </c>
      <c r="Q35" s="65" t="s">
        <v>193</v>
      </c>
      <c r="R35" s="66" t="s">
        <v>96</v>
      </c>
      <c r="S35" s="38" t="s">
        <v>193</v>
      </c>
      <c r="T35" s="13" t="s">
        <v>265</v>
      </c>
    </row>
    <row r="36" spans="1:20" s="20" customFormat="1" ht="30" x14ac:dyDescent="0.25">
      <c r="A36" s="126"/>
      <c r="B36" s="141"/>
      <c r="C36" s="32" t="s">
        <v>293</v>
      </c>
      <c r="D36" s="60" t="s">
        <v>15</v>
      </c>
      <c r="E36" s="61">
        <v>1</v>
      </c>
      <c r="F36" s="61">
        <v>1.34E-2</v>
      </c>
      <c r="G36" s="33">
        <v>7.4</v>
      </c>
      <c r="H36" s="37"/>
      <c r="I36" s="62"/>
      <c r="J36" s="38"/>
      <c r="K36" s="37"/>
      <c r="L36" s="38"/>
      <c r="M36" s="49" t="s">
        <v>291</v>
      </c>
      <c r="N36" s="17" t="s">
        <v>51</v>
      </c>
      <c r="O36" s="16" t="s">
        <v>265</v>
      </c>
      <c r="P36" s="65"/>
      <c r="Q36" s="65"/>
      <c r="R36" s="66"/>
      <c r="S36" s="38"/>
      <c r="T36" s="13" t="s">
        <v>265</v>
      </c>
    </row>
    <row r="37" spans="1:20" s="20" customFormat="1" ht="60" x14ac:dyDescent="0.25">
      <c r="A37" s="126"/>
      <c r="B37" s="141"/>
      <c r="C37" s="32" t="s">
        <v>294</v>
      </c>
      <c r="D37" s="60" t="s">
        <v>15</v>
      </c>
      <c r="E37" s="61">
        <v>1</v>
      </c>
      <c r="F37" s="61">
        <v>35</v>
      </c>
      <c r="G37" s="33">
        <v>1500</v>
      </c>
      <c r="H37" s="37"/>
      <c r="I37" s="62"/>
      <c r="J37" s="38"/>
      <c r="K37" s="37"/>
      <c r="L37" s="38"/>
      <c r="M37" s="49" t="s">
        <v>295</v>
      </c>
      <c r="N37" s="17" t="s">
        <v>175</v>
      </c>
      <c r="O37" s="16" t="s">
        <v>265</v>
      </c>
      <c r="P37" s="65"/>
      <c r="Q37" s="65"/>
      <c r="R37" s="66"/>
      <c r="S37" s="38"/>
      <c r="T37" s="13" t="s">
        <v>265</v>
      </c>
    </row>
    <row r="38" spans="1:20" s="20" customFormat="1" ht="90" x14ac:dyDescent="0.25">
      <c r="A38" s="126"/>
      <c r="B38" s="141"/>
      <c r="C38" s="32" t="s">
        <v>296</v>
      </c>
      <c r="D38" s="60" t="s">
        <v>25</v>
      </c>
      <c r="E38" s="61">
        <v>2</v>
      </c>
      <c r="F38" s="61">
        <v>764.5</v>
      </c>
      <c r="G38" s="33">
        <v>7408.98</v>
      </c>
      <c r="H38" s="37"/>
      <c r="I38" s="62"/>
      <c r="J38" s="38"/>
      <c r="K38" s="37"/>
      <c r="L38" s="38"/>
      <c r="M38" s="49" t="s">
        <v>297</v>
      </c>
      <c r="N38" s="17" t="s">
        <v>175</v>
      </c>
      <c r="O38" s="16" t="s">
        <v>279</v>
      </c>
      <c r="P38" s="67" t="s">
        <v>299</v>
      </c>
      <c r="Q38" s="65" t="s">
        <v>193</v>
      </c>
      <c r="R38" s="66" t="s">
        <v>298</v>
      </c>
      <c r="S38" s="38" t="s">
        <v>193</v>
      </c>
      <c r="T38" s="13" t="s">
        <v>265</v>
      </c>
    </row>
    <row r="39" spans="1:20" s="20" customFormat="1" ht="90" x14ac:dyDescent="0.25">
      <c r="A39" s="126"/>
      <c r="B39" s="141"/>
      <c r="C39" s="32" t="s">
        <v>292</v>
      </c>
      <c r="D39" s="60" t="s">
        <v>25</v>
      </c>
      <c r="E39" s="61">
        <v>1</v>
      </c>
      <c r="F39" s="61" t="s">
        <v>265</v>
      </c>
      <c r="G39" s="33" t="s">
        <v>193</v>
      </c>
      <c r="H39" s="37"/>
      <c r="I39" s="62"/>
      <c r="J39" s="38"/>
      <c r="K39" s="37"/>
      <c r="L39" s="38"/>
      <c r="M39" s="16" t="s">
        <v>113</v>
      </c>
      <c r="N39" s="17" t="s">
        <v>51</v>
      </c>
      <c r="O39" s="16" t="s">
        <v>290</v>
      </c>
      <c r="P39" s="65" t="s">
        <v>280</v>
      </c>
      <c r="Q39" s="65" t="s">
        <v>193</v>
      </c>
      <c r="R39" s="66" t="s">
        <v>111</v>
      </c>
      <c r="S39" s="38" t="s">
        <v>193</v>
      </c>
      <c r="T39" s="13" t="s">
        <v>265</v>
      </c>
    </row>
    <row r="40" spans="1:20" s="20" customFormat="1" ht="90" x14ac:dyDescent="0.25">
      <c r="A40" s="126"/>
      <c r="B40" s="141"/>
      <c r="C40" s="32" t="s">
        <v>292</v>
      </c>
      <c r="D40" s="60" t="s">
        <v>25</v>
      </c>
      <c r="E40" s="61">
        <v>1</v>
      </c>
      <c r="F40" s="61" t="s">
        <v>265</v>
      </c>
      <c r="G40" s="33" t="s">
        <v>193</v>
      </c>
      <c r="H40" s="37"/>
      <c r="I40" s="62"/>
      <c r="J40" s="38"/>
      <c r="K40" s="37"/>
      <c r="L40" s="38"/>
      <c r="M40" s="16" t="s">
        <v>121</v>
      </c>
      <c r="N40" s="17" t="s">
        <v>51</v>
      </c>
      <c r="O40" s="16" t="s">
        <v>290</v>
      </c>
      <c r="P40" s="65" t="s">
        <v>280</v>
      </c>
      <c r="Q40" s="65" t="s">
        <v>193</v>
      </c>
      <c r="R40" s="66" t="s">
        <v>118</v>
      </c>
      <c r="S40" s="38" t="s">
        <v>193</v>
      </c>
      <c r="T40" s="13" t="s">
        <v>265</v>
      </c>
    </row>
    <row r="41" spans="1:20" s="20" customFormat="1" ht="75" x14ac:dyDescent="0.25">
      <c r="A41" s="126"/>
      <c r="B41" s="141"/>
      <c r="C41" s="32" t="s">
        <v>300</v>
      </c>
      <c r="D41" s="60" t="s">
        <v>25</v>
      </c>
      <c r="E41" s="61">
        <v>20</v>
      </c>
      <c r="F41" s="61">
        <v>79.25</v>
      </c>
      <c r="G41" s="33">
        <v>4727.5</v>
      </c>
      <c r="H41" s="37"/>
      <c r="I41" s="62"/>
      <c r="J41" s="38"/>
      <c r="K41" s="37"/>
      <c r="L41" s="38"/>
      <c r="M41" s="16" t="s">
        <v>130</v>
      </c>
      <c r="N41" s="17" t="s">
        <v>58</v>
      </c>
      <c r="O41" s="16" t="s">
        <v>290</v>
      </c>
      <c r="P41" s="65" t="s">
        <v>280</v>
      </c>
      <c r="Q41" s="65" t="s">
        <v>193</v>
      </c>
      <c r="R41" s="66" t="s">
        <v>127</v>
      </c>
      <c r="S41" s="38" t="s">
        <v>193</v>
      </c>
      <c r="T41" s="13" t="s">
        <v>265</v>
      </c>
    </row>
    <row r="42" spans="1:20" s="20" customFormat="1" ht="90" x14ac:dyDescent="0.25">
      <c r="A42" s="126"/>
      <c r="B42" s="141"/>
      <c r="C42" s="32" t="s">
        <v>301</v>
      </c>
      <c r="D42" s="60" t="s">
        <v>302</v>
      </c>
      <c r="E42" s="61">
        <v>2</v>
      </c>
      <c r="F42" s="61">
        <v>49.38</v>
      </c>
      <c r="G42" s="33">
        <v>1563</v>
      </c>
      <c r="H42" s="37"/>
      <c r="I42" s="62"/>
      <c r="J42" s="38"/>
      <c r="K42" s="37"/>
      <c r="L42" s="38"/>
      <c r="M42" s="49" t="s">
        <v>303</v>
      </c>
      <c r="N42" s="17" t="s">
        <v>195</v>
      </c>
      <c r="O42" s="16" t="s">
        <v>279</v>
      </c>
      <c r="P42" s="65" t="s">
        <v>280</v>
      </c>
      <c r="Q42" s="65" t="s">
        <v>193</v>
      </c>
      <c r="R42" s="66" t="s">
        <v>304</v>
      </c>
      <c r="S42" s="38" t="s">
        <v>193</v>
      </c>
      <c r="T42" s="13" t="s">
        <v>265</v>
      </c>
    </row>
    <row r="43" spans="1:20" s="20" customFormat="1" ht="135" x14ac:dyDescent="0.25">
      <c r="A43" s="126"/>
      <c r="B43" s="141"/>
      <c r="C43" s="32" t="s">
        <v>305</v>
      </c>
      <c r="D43" s="60" t="s">
        <v>25</v>
      </c>
      <c r="E43" s="61">
        <v>57</v>
      </c>
      <c r="F43" s="61">
        <v>105.108</v>
      </c>
      <c r="G43" s="33">
        <v>106.054</v>
      </c>
      <c r="H43" s="37"/>
      <c r="I43" s="62"/>
      <c r="J43" s="38"/>
      <c r="K43" s="37"/>
      <c r="L43" s="38"/>
      <c r="M43" s="16" t="s">
        <v>145</v>
      </c>
      <c r="N43" s="17" t="s">
        <v>51</v>
      </c>
      <c r="O43" s="16" t="s">
        <v>265</v>
      </c>
      <c r="P43" s="65"/>
      <c r="Q43" s="65"/>
      <c r="R43" s="66"/>
      <c r="S43" s="38"/>
      <c r="T43" s="18" t="s">
        <v>345</v>
      </c>
    </row>
    <row r="44" spans="1:20" s="20" customFormat="1" ht="75" x14ac:dyDescent="0.25">
      <c r="A44" s="126"/>
      <c r="B44" s="141"/>
      <c r="C44" s="32" t="s">
        <v>306</v>
      </c>
      <c r="D44" s="60" t="s">
        <v>25</v>
      </c>
      <c r="E44" s="61">
        <v>1</v>
      </c>
      <c r="F44" s="61">
        <v>32</v>
      </c>
      <c r="G44" s="33">
        <v>54.4</v>
      </c>
      <c r="H44" s="37"/>
      <c r="I44" s="62"/>
      <c r="J44" s="38"/>
      <c r="K44" s="37"/>
      <c r="L44" s="38"/>
      <c r="M44" s="49" t="s">
        <v>307</v>
      </c>
      <c r="N44" s="17" t="s">
        <v>51</v>
      </c>
      <c r="O44" s="16" t="s">
        <v>265</v>
      </c>
      <c r="P44" s="65"/>
      <c r="Q44" s="65"/>
      <c r="R44" s="66"/>
      <c r="S44" s="38"/>
      <c r="T44" s="18" t="s">
        <v>345</v>
      </c>
    </row>
    <row r="45" spans="1:20" ht="45" x14ac:dyDescent="0.25">
      <c r="A45" s="126"/>
      <c r="B45" s="141"/>
      <c r="C45" s="32" t="s">
        <v>309</v>
      </c>
      <c r="D45" s="60" t="s">
        <v>287</v>
      </c>
      <c r="E45" s="61">
        <v>5</v>
      </c>
      <c r="F45" s="61">
        <v>3.66</v>
      </c>
      <c r="G45" s="33">
        <v>45</v>
      </c>
      <c r="H45" s="37"/>
      <c r="I45" s="62"/>
      <c r="J45" s="38"/>
      <c r="K45" s="37"/>
      <c r="L45" s="38"/>
      <c r="M45" s="49" t="s">
        <v>308</v>
      </c>
      <c r="N45" s="17" t="s">
        <v>51</v>
      </c>
      <c r="O45" s="16" t="s">
        <v>265</v>
      </c>
      <c r="P45" s="65"/>
      <c r="Q45" s="65"/>
      <c r="R45" s="66"/>
      <c r="S45" s="38"/>
      <c r="T45" s="13" t="s">
        <v>265</v>
      </c>
    </row>
    <row r="46" spans="1:20" ht="30" x14ac:dyDescent="0.25">
      <c r="A46" s="126"/>
      <c r="B46" s="141"/>
      <c r="C46" s="32" t="s">
        <v>310</v>
      </c>
      <c r="D46" s="60" t="s">
        <v>287</v>
      </c>
      <c r="E46" s="61">
        <v>1</v>
      </c>
      <c r="F46" s="61">
        <v>2.6579999999999999</v>
      </c>
      <c r="G46" s="33">
        <v>3</v>
      </c>
      <c r="H46" s="37"/>
      <c r="I46" s="62"/>
      <c r="J46" s="38"/>
      <c r="K46" s="37"/>
      <c r="L46" s="38"/>
      <c r="M46" s="16" t="s">
        <v>153</v>
      </c>
      <c r="N46" s="17" t="s">
        <v>51</v>
      </c>
      <c r="O46" s="16" t="s">
        <v>265</v>
      </c>
      <c r="P46" s="65"/>
      <c r="Q46" s="65"/>
      <c r="R46" s="66"/>
      <c r="S46" s="38"/>
      <c r="T46" s="13" t="s">
        <v>265</v>
      </c>
    </row>
    <row r="47" spans="1:20" ht="150.75" thickBot="1" x14ac:dyDescent="0.3">
      <c r="A47" s="126"/>
      <c r="B47" s="141"/>
      <c r="C47" s="32" t="s">
        <v>311</v>
      </c>
      <c r="D47" s="60" t="s">
        <v>25</v>
      </c>
      <c r="E47" s="61">
        <v>318</v>
      </c>
      <c r="F47" s="61">
        <v>1622</v>
      </c>
      <c r="G47" s="33">
        <v>1252.83</v>
      </c>
      <c r="H47" s="37"/>
      <c r="I47" s="62"/>
      <c r="J47" s="38"/>
      <c r="K47" s="37"/>
      <c r="L47" s="38"/>
      <c r="M47" s="49" t="s">
        <v>169</v>
      </c>
      <c r="N47" s="38" t="s">
        <v>170</v>
      </c>
      <c r="O47" s="16" t="s">
        <v>265</v>
      </c>
      <c r="P47" s="65"/>
      <c r="Q47" s="65"/>
      <c r="R47" s="66"/>
      <c r="S47" s="38"/>
      <c r="T47" s="18" t="s">
        <v>345</v>
      </c>
    </row>
    <row r="48" spans="1:20" ht="105" x14ac:dyDescent="0.25">
      <c r="A48" s="126"/>
      <c r="B48" s="141"/>
      <c r="C48" s="32" t="s">
        <v>312</v>
      </c>
      <c r="D48" s="60" t="s">
        <v>287</v>
      </c>
      <c r="E48" s="61">
        <v>9</v>
      </c>
      <c r="F48" s="61">
        <v>45.591000000000001</v>
      </c>
      <c r="G48" s="33">
        <v>88.944999999999993</v>
      </c>
      <c r="H48" s="37"/>
      <c r="I48" s="62"/>
      <c r="J48" s="38"/>
      <c r="K48" s="37"/>
      <c r="L48" s="38"/>
      <c r="M48" s="48" t="s">
        <v>50</v>
      </c>
      <c r="N48" s="22" t="s">
        <v>51</v>
      </c>
      <c r="O48" s="16" t="s">
        <v>265</v>
      </c>
      <c r="P48" s="65"/>
      <c r="Q48" s="65"/>
      <c r="R48" s="66"/>
      <c r="S48" s="38"/>
      <c r="T48" s="13" t="s">
        <v>265</v>
      </c>
    </row>
    <row r="49" spans="1:20" ht="75" x14ac:dyDescent="0.25">
      <c r="A49" s="126"/>
      <c r="B49" s="141"/>
      <c r="C49" s="32" t="s">
        <v>313</v>
      </c>
      <c r="D49" s="60" t="s">
        <v>287</v>
      </c>
      <c r="E49" s="61">
        <v>1</v>
      </c>
      <c r="F49" s="61">
        <v>11.99</v>
      </c>
      <c r="G49" s="33">
        <v>82.86</v>
      </c>
      <c r="H49" s="37"/>
      <c r="I49" s="62"/>
      <c r="J49" s="38"/>
      <c r="K49" s="37"/>
      <c r="L49" s="38"/>
      <c r="M49" s="49" t="s">
        <v>194</v>
      </c>
      <c r="N49" s="17" t="s">
        <v>195</v>
      </c>
      <c r="O49" s="16" t="s">
        <v>265</v>
      </c>
      <c r="P49" s="65"/>
      <c r="Q49" s="65"/>
      <c r="R49" s="66"/>
      <c r="S49" s="38"/>
      <c r="T49" s="13" t="s">
        <v>265</v>
      </c>
    </row>
    <row r="50" spans="1:20" ht="45" x14ac:dyDescent="0.25">
      <c r="A50" s="126"/>
      <c r="B50" s="141"/>
      <c r="C50" s="32" t="s">
        <v>202</v>
      </c>
      <c r="D50" s="60" t="s">
        <v>302</v>
      </c>
      <c r="E50" s="61">
        <v>1</v>
      </c>
      <c r="F50" s="61">
        <v>0.67700000000000005</v>
      </c>
      <c r="G50" s="33">
        <v>45.77</v>
      </c>
      <c r="H50" s="37"/>
      <c r="I50" s="62"/>
      <c r="J50" s="38"/>
      <c r="K50" s="37"/>
      <c r="L50" s="38"/>
      <c r="M50" s="49" t="s">
        <v>203</v>
      </c>
      <c r="N50" s="17" t="s">
        <v>51</v>
      </c>
      <c r="O50" s="16" t="s">
        <v>321</v>
      </c>
      <c r="P50" s="67" t="s">
        <v>314</v>
      </c>
      <c r="Q50" s="65" t="s">
        <v>193</v>
      </c>
      <c r="R50" s="66" t="s">
        <v>200</v>
      </c>
      <c r="S50" s="38" t="s">
        <v>193</v>
      </c>
      <c r="T50" s="13" t="s">
        <v>265</v>
      </c>
    </row>
    <row r="51" spans="1:20" ht="75" x14ac:dyDescent="0.25">
      <c r="A51" s="126"/>
      <c r="B51" s="141"/>
      <c r="C51" s="32" t="s">
        <v>316</v>
      </c>
      <c r="D51" s="60" t="s">
        <v>287</v>
      </c>
      <c r="E51" s="61">
        <v>1</v>
      </c>
      <c r="F51" s="61">
        <v>4.49</v>
      </c>
      <c r="G51" s="33">
        <v>53.2</v>
      </c>
      <c r="H51" s="37"/>
      <c r="I51" s="62"/>
      <c r="J51" s="38"/>
      <c r="K51" s="37"/>
      <c r="L51" s="38"/>
      <c r="M51" s="49" t="s">
        <v>315</v>
      </c>
      <c r="N51" s="17" t="s">
        <v>51</v>
      </c>
      <c r="O51" s="16" t="s">
        <v>265</v>
      </c>
      <c r="P51" s="65"/>
      <c r="Q51" s="65"/>
      <c r="R51" s="66"/>
      <c r="S51" s="38"/>
      <c r="T51" s="13" t="s">
        <v>265</v>
      </c>
    </row>
    <row r="52" spans="1:20" ht="60" x14ac:dyDescent="0.25">
      <c r="A52" s="126"/>
      <c r="B52" s="141"/>
      <c r="C52" s="32" t="s">
        <v>318</v>
      </c>
      <c r="D52" s="60" t="s">
        <v>302</v>
      </c>
      <c r="E52" s="61">
        <v>1</v>
      </c>
      <c r="F52" s="61" t="s">
        <v>265</v>
      </c>
      <c r="G52" s="33" t="s">
        <v>193</v>
      </c>
      <c r="H52" s="37"/>
      <c r="I52" s="62"/>
      <c r="J52" s="38"/>
      <c r="K52" s="37"/>
      <c r="L52" s="38"/>
      <c r="M52" s="49" t="s">
        <v>317</v>
      </c>
      <c r="N52" s="54" t="s">
        <v>216</v>
      </c>
      <c r="O52" s="16" t="s">
        <v>279</v>
      </c>
      <c r="P52" s="65" t="s">
        <v>322</v>
      </c>
      <c r="Q52" s="65" t="s">
        <v>193</v>
      </c>
      <c r="R52" s="66" t="s">
        <v>208</v>
      </c>
      <c r="S52" s="38" t="s">
        <v>193</v>
      </c>
      <c r="T52" s="13" t="s">
        <v>265</v>
      </c>
    </row>
    <row r="53" spans="1:20" ht="75" x14ac:dyDescent="0.25">
      <c r="A53" s="126"/>
      <c r="B53" s="141"/>
      <c r="C53" s="32" t="s">
        <v>319</v>
      </c>
      <c r="D53" s="60" t="s">
        <v>25</v>
      </c>
      <c r="E53" s="61">
        <v>18</v>
      </c>
      <c r="F53" s="61">
        <v>49.75</v>
      </c>
      <c r="G53" s="33">
        <v>3684</v>
      </c>
      <c r="H53" s="37"/>
      <c r="I53" s="62"/>
      <c r="J53" s="38"/>
      <c r="K53" s="37"/>
      <c r="L53" s="38"/>
      <c r="M53" s="49" t="s">
        <v>320</v>
      </c>
      <c r="N53" s="17" t="s">
        <v>51</v>
      </c>
      <c r="O53" s="16" t="s">
        <v>279</v>
      </c>
      <c r="P53" s="65" t="s">
        <v>280</v>
      </c>
      <c r="Q53" s="65" t="s">
        <v>193</v>
      </c>
      <c r="R53" s="66" t="s">
        <v>323</v>
      </c>
      <c r="S53" s="38" t="s">
        <v>193</v>
      </c>
      <c r="T53" s="13" t="s">
        <v>265</v>
      </c>
    </row>
    <row r="54" spans="1:20" ht="75" x14ac:dyDescent="0.25">
      <c r="A54" s="126"/>
      <c r="B54" s="141"/>
      <c r="C54" s="32" t="s">
        <v>326</v>
      </c>
      <c r="D54" s="60" t="s">
        <v>324</v>
      </c>
      <c r="E54" s="61">
        <v>1</v>
      </c>
      <c r="F54" s="61">
        <v>40.9</v>
      </c>
      <c r="G54" s="33">
        <v>67.8</v>
      </c>
      <c r="H54" s="37"/>
      <c r="I54" s="62"/>
      <c r="J54" s="38"/>
      <c r="K54" s="37"/>
      <c r="L54" s="38"/>
      <c r="M54" s="49" t="s">
        <v>325</v>
      </c>
      <c r="N54" s="17" t="s">
        <v>232</v>
      </c>
      <c r="O54" s="16" t="s">
        <v>265</v>
      </c>
      <c r="P54" s="65"/>
      <c r="Q54" s="65"/>
      <c r="R54" s="66"/>
      <c r="S54" s="38"/>
      <c r="T54" s="18" t="s">
        <v>345</v>
      </c>
    </row>
    <row r="55" spans="1:20" ht="105" x14ac:dyDescent="0.25">
      <c r="A55" s="126"/>
      <c r="B55" s="141"/>
      <c r="C55" s="32" t="s">
        <v>327</v>
      </c>
      <c r="D55" s="60" t="s">
        <v>25</v>
      </c>
      <c r="E55" s="61">
        <v>74</v>
      </c>
      <c r="F55" s="61">
        <v>409</v>
      </c>
      <c r="G55" s="33">
        <v>306.2</v>
      </c>
      <c r="H55" s="37"/>
      <c r="I55" s="62"/>
      <c r="J55" s="38"/>
      <c r="K55" s="37"/>
      <c r="L55" s="38"/>
      <c r="M55" s="49" t="s">
        <v>219</v>
      </c>
      <c r="N55" s="17" t="s">
        <v>175</v>
      </c>
      <c r="O55" s="16" t="s">
        <v>265</v>
      </c>
      <c r="P55" s="65"/>
      <c r="Q55" s="65"/>
      <c r="R55" s="66"/>
      <c r="S55" s="38"/>
      <c r="T55" s="18" t="s">
        <v>345</v>
      </c>
    </row>
    <row r="56" spans="1:20" ht="120" x14ac:dyDescent="0.25">
      <c r="A56" s="126"/>
      <c r="B56" s="141"/>
      <c r="C56" s="32" t="s">
        <v>328</v>
      </c>
      <c r="D56" s="60" t="s">
        <v>25</v>
      </c>
      <c r="E56" s="61">
        <v>111</v>
      </c>
      <c r="F56" s="61">
        <v>406.1</v>
      </c>
      <c r="G56" s="33">
        <v>175.42</v>
      </c>
      <c r="H56" s="37"/>
      <c r="I56" s="62"/>
      <c r="J56" s="38"/>
      <c r="K56" s="37"/>
      <c r="L56" s="38"/>
      <c r="M56" s="49" t="s">
        <v>225</v>
      </c>
      <c r="N56" s="17" t="s">
        <v>175</v>
      </c>
      <c r="O56" s="16" t="s">
        <v>265</v>
      </c>
      <c r="P56" s="65"/>
      <c r="Q56" s="65"/>
      <c r="R56" s="66"/>
      <c r="S56" s="38"/>
      <c r="T56" s="18" t="s">
        <v>345</v>
      </c>
    </row>
    <row r="57" spans="1:20" ht="30" x14ac:dyDescent="0.25">
      <c r="A57" s="126"/>
      <c r="B57" s="141"/>
      <c r="C57" s="32" t="s">
        <v>329</v>
      </c>
      <c r="D57" s="60" t="s">
        <v>25</v>
      </c>
      <c r="E57" s="61">
        <v>1</v>
      </c>
      <c r="F57" s="61">
        <v>230.07</v>
      </c>
      <c r="G57" s="33">
        <v>123.78</v>
      </c>
      <c r="H57" s="37"/>
      <c r="I57" s="62"/>
      <c r="J57" s="38"/>
      <c r="K57" s="37"/>
      <c r="L57" s="38"/>
      <c r="M57" s="49" t="s">
        <v>330</v>
      </c>
      <c r="N57" s="17" t="s">
        <v>232</v>
      </c>
      <c r="O57" s="16" t="s">
        <v>290</v>
      </c>
      <c r="P57" s="65" t="s">
        <v>269</v>
      </c>
      <c r="Q57" s="65" t="s">
        <v>193</v>
      </c>
      <c r="R57" s="66" t="s">
        <v>331</v>
      </c>
      <c r="S57" s="38" t="s">
        <v>193</v>
      </c>
      <c r="T57" s="13" t="s">
        <v>265</v>
      </c>
    </row>
    <row r="58" spans="1:20" ht="105" x14ac:dyDescent="0.25">
      <c r="A58" s="126"/>
      <c r="B58" s="141"/>
      <c r="C58" s="32" t="s">
        <v>332</v>
      </c>
      <c r="D58" s="60" t="s">
        <v>25</v>
      </c>
      <c r="E58" s="61">
        <v>7</v>
      </c>
      <c r="F58" s="61" t="s">
        <v>265</v>
      </c>
      <c r="G58" s="33" t="s">
        <v>193</v>
      </c>
      <c r="H58" s="37"/>
      <c r="I58" s="62"/>
      <c r="J58" s="38"/>
      <c r="K58" s="37"/>
      <c r="L58" s="38"/>
      <c r="M58" s="49" t="s">
        <v>333</v>
      </c>
      <c r="N58" s="54" t="s">
        <v>334</v>
      </c>
      <c r="O58" s="16" t="s">
        <v>290</v>
      </c>
      <c r="P58" s="65" t="s">
        <v>269</v>
      </c>
      <c r="Q58" s="65" t="s">
        <v>193</v>
      </c>
      <c r="R58" s="66" t="s">
        <v>335</v>
      </c>
      <c r="S58" s="38" t="s">
        <v>193</v>
      </c>
      <c r="T58" s="13" t="s">
        <v>265</v>
      </c>
    </row>
    <row r="59" spans="1:20" ht="75" x14ac:dyDescent="0.25">
      <c r="A59" s="126"/>
      <c r="B59" s="141"/>
      <c r="C59" s="32" t="s">
        <v>336</v>
      </c>
      <c r="D59" s="60" t="s">
        <v>25</v>
      </c>
      <c r="E59" s="61">
        <v>81</v>
      </c>
      <c r="F59" s="61">
        <v>1014.38</v>
      </c>
      <c r="G59" s="33">
        <v>1101.25</v>
      </c>
      <c r="H59" s="37"/>
      <c r="I59" s="62"/>
      <c r="J59" s="38"/>
      <c r="K59" s="37"/>
      <c r="L59" s="38"/>
      <c r="M59" s="49" t="s">
        <v>231</v>
      </c>
      <c r="N59" s="17" t="s">
        <v>232</v>
      </c>
      <c r="O59" s="16" t="s">
        <v>265</v>
      </c>
      <c r="P59" s="65"/>
      <c r="Q59" s="65"/>
      <c r="R59" s="66"/>
      <c r="S59" s="38"/>
      <c r="T59" s="18" t="s">
        <v>345</v>
      </c>
    </row>
    <row r="60" spans="1:20" ht="90" x14ac:dyDescent="0.25">
      <c r="A60" s="126"/>
      <c r="B60" s="141"/>
      <c r="C60" s="32" t="s">
        <v>337</v>
      </c>
      <c r="D60" s="60" t="s">
        <v>25</v>
      </c>
      <c r="E60" s="61">
        <v>44</v>
      </c>
      <c r="F60" s="61">
        <v>288</v>
      </c>
      <c r="G60" s="33">
        <v>360</v>
      </c>
      <c r="H60" s="37"/>
      <c r="I60" s="62"/>
      <c r="J60" s="38"/>
      <c r="K60" s="37"/>
      <c r="L60" s="38"/>
      <c r="M60" s="49" t="s">
        <v>338</v>
      </c>
      <c r="N60" s="17" t="s">
        <v>339</v>
      </c>
      <c r="O60" s="16" t="s">
        <v>265</v>
      </c>
      <c r="P60" s="65"/>
      <c r="Q60" s="65"/>
      <c r="R60" s="66"/>
      <c r="S60" s="38"/>
      <c r="T60" s="18" t="s">
        <v>345</v>
      </c>
    </row>
    <row r="61" spans="1:20" ht="75" x14ac:dyDescent="0.25">
      <c r="A61" s="126"/>
      <c r="B61" s="141"/>
      <c r="C61" s="32" t="s">
        <v>340</v>
      </c>
      <c r="D61" s="60" t="s">
        <v>25</v>
      </c>
      <c r="E61" s="61">
        <v>77</v>
      </c>
      <c r="F61" s="61">
        <v>151.19999999999999</v>
      </c>
      <c r="G61" s="33">
        <v>176.83</v>
      </c>
      <c r="H61" s="37"/>
      <c r="I61" s="62"/>
      <c r="J61" s="38"/>
      <c r="K61" s="37"/>
      <c r="L61" s="38"/>
      <c r="M61" s="49" t="s">
        <v>341</v>
      </c>
      <c r="N61" s="17" t="s">
        <v>232</v>
      </c>
      <c r="O61" s="16" t="s">
        <v>265</v>
      </c>
      <c r="P61" s="65"/>
      <c r="Q61" s="65"/>
      <c r="R61" s="66"/>
      <c r="S61" s="38"/>
      <c r="T61" s="18" t="s">
        <v>345</v>
      </c>
    </row>
    <row r="62" spans="1:20" ht="30" x14ac:dyDescent="0.25">
      <c r="A62" s="126"/>
      <c r="B62" s="141"/>
      <c r="C62" s="32" t="s">
        <v>342</v>
      </c>
      <c r="D62" s="60" t="s">
        <v>287</v>
      </c>
      <c r="E62" s="61">
        <v>1</v>
      </c>
      <c r="F62" s="61">
        <v>3.9340000000000002</v>
      </c>
      <c r="G62" s="33">
        <v>213.2</v>
      </c>
      <c r="H62" s="37"/>
      <c r="I62" s="62"/>
      <c r="J62" s="38"/>
      <c r="K62" s="37"/>
      <c r="L62" s="38"/>
      <c r="M62" s="49" t="s">
        <v>240</v>
      </c>
      <c r="N62" s="17" t="s">
        <v>51</v>
      </c>
      <c r="O62" s="16" t="s">
        <v>265</v>
      </c>
      <c r="P62" s="65"/>
      <c r="Q62" s="65"/>
      <c r="R62" s="66"/>
      <c r="S62" s="38"/>
      <c r="T62" s="13" t="s">
        <v>265</v>
      </c>
    </row>
    <row r="63" spans="1:20" ht="75" x14ac:dyDescent="0.25">
      <c r="A63" s="126"/>
      <c r="B63" s="141"/>
      <c r="C63" s="32" t="s">
        <v>343</v>
      </c>
      <c r="D63" s="60" t="s">
        <v>25</v>
      </c>
      <c r="E63" s="61">
        <v>20</v>
      </c>
      <c r="F63" s="61">
        <v>41.4</v>
      </c>
      <c r="G63" s="33">
        <v>173</v>
      </c>
      <c r="H63" s="37"/>
      <c r="I63" s="62"/>
      <c r="J63" s="38"/>
      <c r="K63" s="37"/>
      <c r="L63" s="38"/>
      <c r="M63" s="49" t="s">
        <v>255</v>
      </c>
      <c r="N63" s="38" t="s">
        <v>51</v>
      </c>
      <c r="O63" s="16" t="s">
        <v>290</v>
      </c>
      <c r="P63" s="65" t="s">
        <v>280</v>
      </c>
      <c r="Q63" s="65" t="s">
        <v>193</v>
      </c>
      <c r="R63" s="66" t="s">
        <v>252</v>
      </c>
      <c r="S63" s="38" t="s">
        <v>193</v>
      </c>
      <c r="T63" s="13" t="s">
        <v>265</v>
      </c>
    </row>
    <row r="64" spans="1:20" ht="120.75" thickBot="1" x14ac:dyDescent="0.3">
      <c r="A64" s="126"/>
      <c r="B64" s="142"/>
      <c r="C64" s="32" t="s">
        <v>344</v>
      </c>
      <c r="D64" s="60" t="s">
        <v>302</v>
      </c>
      <c r="E64" s="61">
        <v>1</v>
      </c>
      <c r="F64" s="61">
        <v>7.04</v>
      </c>
      <c r="G64" s="33">
        <v>370.9</v>
      </c>
      <c r="H64" s="37"/>
      <c r="I64" s="62"/>
      <c r="J64" s="38"/>
      <c r="K64" s="37"/>
      <c r="L64" s="38"/>
      <c r="M64" s="50" t="s">
        <v>255</v>
      </c>
      <c r="N64" s="45" t="s">
        <v>51</v>
      </c>
      <c r="O64" s="16" t="s">
        <v>290</v>
      </c>
      <c r="P64" s="65"/>
      <c r="Q64" s="65"/>
      <c r="R64" s="66" t="s">
        <v>259</v>
      </c>
      <c r="S64" s="38" t="s">
        <v>193</v>
      </c>
      <c r="T64" s="13" t="s">
        <v>265</v>
      </c>
    </row>
    <row r="65" spans="1:20" ht="45.75" thickBot="1" x14ac:dyDescent="0.3">
      <c r="A65" s="126"/>
      <c r="B65" s="143" t="s">
        <v>499</v>
      </c>
      <c r="C65" s="99" t="s">
        <v>419</v>
      </c>
      <c r="D65" s="144" t="s">
        <v>420</v>
      </c>
      <c r="E65" s="145" t="s">
        <v>421</v>
      </c>
      <c r="F65" s="100" t="s">
        <v>422</v>
      </c>
      <c r="G65" s="60" t="s">
        <v>423</v>
      </c>
      <c r="H65" s="101"/>
      <c r="I65" s="102" t="s">
        <v>424</v>
      </c>
      <c r="J65" s="103" t="s">
        <v>425</v>
      </c>
      <c r="K65" s="146"/>
      <c r="L65" s="147"/>
      <c r="M65" s="105" t="s">
        <v>426</v>
      </c>
      <c r="N65" s="106" t="s">
        <v>427</v>
      </c>
      <c r="O65" s="49" t="s">
        <v>428</v>
      </c>
      <c r="P65" s="57" t="s">
        <v>429</v>
      </c>
      <c r="Q65" s="68" t="s">
        <v>430</v>
      </c>
      <c r="R65" s="57" t="s">
        <v>431</v>
      </c>
      <c r="S65" s="147" t="s">
        <v>432</v>
      </c>
      <c r="T65" s="23" t="s">
        <v>433</v>
      </c>
    </row>
    <row r="66" spans="1:20" ht="240" x14ac:dyDescent="0.25">
      <c r="A66" s="126"/>
      <c r="B66" s="141"/>
      <c r="C66" s="107" t="s">
        <v>434</v>
      </c>
      <c r="D66" s="148" t="s">
        <v>420</v>
      </c>
      <c r="E66" s="109" t="s">
        <v>435</v>
      </c>
      <c r="F66" s="109" t="s">
        <v>436</v>
      </c>
      <c r="G66" s="149" t="s">
        <v>437</v>
      </c>
      <c r="H66" s="108" t="s">
        <v>438</v>
      </c>
      <c r="I66" s="111" t="s">
        <v>424</v>
      </c>
      <c r="J66" s="112" t="s">
        <v>425</v>
      </c>
      <c r="K66" s="113"/>
      <c r="L66" s="112"/>
      <c r="M66" s="114" t="s">
        <v>439</v>
      </c>
      <c r="N66" s="104" t="s">
        <v>427</v>
      </c>
      <c r="O66" s="49" t="s">
        <v>428</v>
      </c>
      <c r="P66" s="115" t="s">
        <v>440</v>
      </c>
      <c r="Q66" s="66" t="s">
        <v>441</v>
      </c>
      <c r="R66" s="115" t="s">
        <v>442</v>
      </c>
      <c r="S66" s="116" t="s">
        <v>443</v>
      </c>
      <c r="T66" s="110" t="s">
        <v>444</v>
      </c>
    </row>
    <row r="67" spans="1:20" x14ac:dyDescent="0.25">
      <c r="A67" s="126"/>
      <c r="B67" s="143" t="s">
        <v>705</v>
      </c>
      <c r="C67" s="150" t="s">
        <v>500</v>
      </c>
      <c r="D67" s="150" t="s">
        <v>501</v>
      </c>
      <c r="E67" s="151">
        <v>1</v>
      </c>
      <c r="F67" s="151">
        <v>3.75</v>
      </c>
      <c r="G67" s="151">
        <v>8.6</v>
      </c>
      <c r="H67" s="151">
        <v>8.6</v>
      </c>
      <c r="I67" s="151"/>
      <c r="J67" s="151"/>
      <c r="K67" s="151" t="s">
        <v>502</v>
      </c>
      <c r="L67" s="151" t="s">
        <v>502</v>
      </c>
      <c r="M67" s="151" t="s">
        <v>503</v>
      </c>
      <c r="N67" s="151" t="s">
        <v>51</v>
      </c>
      <c r="O67" s="151"/>
      <c r="P67" s="151"/>
      <c r="Q67" s="151"/>
      <c r="R67" s="151"/>
      <c r="S67" s="97"/>
      <c r="T67" s="98"/>
    </row>
    <row r="68" spans="1:20" x14ac:dyDescent="0.25">
      <c r="A68" s="126"/>
      <c r="B68" s="141"/>
      <c r="C68" s="150" t="s">
        <v>504</v>
      </c>
      <c r="D68" s="150" t="s">
        <v>501</v>
      </c>
      <c r="E68" s="151">
        <v>1</v>
      </c>
      <c r="F68" s="151">
        <v>3.75</v>
      </c>
      <c r="G68" s="151">
        <v>5.76</v>
      </c>
      <c r="H68" s="151">
        <v>5.76</v>
      </c>
      <c r="I68" s="151"/>
      <c r="J68" s="151"/>
      <c r="K68" s="151" t="s">
        <v>502</v>
      </c>
      <c r="L68" s="151" t="s">
        <v>502</v>
      </c>
      <c r="M68" s="151" t="s">
        <v>503</v>
      </c>
      <c r="N68" s="151" t="s">
        <v>51</v>
      </c>
      <c r="O68" s="151"/>
      <c r="P68" s="151"/>
      <c r="Q68" s="151"/>
      <c r="R68" s="151"/>
      <c r="S68" s="97"/>
      <c r="T68" s="98"/>
    </row>
    <row r="69" spans="1:20" x14ac:dyDescent="0.25">
      <c r="A69" s="126"/>
      <c r="B69" s="141"/>
      <c r="C69" s="150" t="s">
        <v>505</v>
      </c>
      <c r="D69" s="150" t="s">
        <v>501</v>
      </c>
      <c r="E69" s="151">
        <v>1</v>
      </c>
      <c r="F69" s="151">
        <v>3.75</v>
      </c>
      <c r="G69" s="151">
        <v>34.5</v>
      </c>
      <c r="H69" s="151">
        <v>34.5</v>
      </c>
      <c r="I69" s="151"/>
      <c r="J69" s="151"/>
      <c r="K69" s="151" t="s">
        <v>502</v>
      </c>
      <c r="L69" s="151" t="s">
        <v>502</v>
      </c>
      <c r="M69" s="151" t="s">
        <v>503</v>
      </c>
      <c r="N69" s="151" t="s">
        <v>51</v>
      </c>
      <c r="O69" s="151"/>
      <c r="P69" s="151"/>
      <c r="Q69" s="151"/>
      <c r="R69" s="151"/>
      <c r="S69" s="76"/>
      <c r="T69" s="79"/>
    </row>
    <row r="70" spans="1:20" x14ac:dyDescent="0.25">
      <c r="A70" s="126"/>
      <c r="B70" s="141"/>
      <c r="C70" s="150" t="s">
        <v>506</v>
      </c>
      <c r="D70" s="150" t="s">
        <v>501</v>
      </c>
      <c r="E70" s="151">
        <v>1</v>
      </c>
      <c r="F70" s="151">
        <v>3.75</v>
      </c>
      <c r="G70" s="151">
        <v>7.5</v>
      </c>
      <c r="H70" s="151">
        <v>7.5</v>
      </c>
      <c r="I70" s="151"/>
      <c r="J70" s="151"/>
      <c r="K70" s="151" t="s">
        <v>502</v>
      </c>
      <c r="L70" s="151" t="s">
        <v>502</v>
      </c>
      <c r="M70" s="151" t="s">
        <v>503</v>
      </c>
      <c r="N70" s="151" t="s">
        <v>51</v>
      </c>
      <c r="O70" s="151"/>
      <c r="P70" s="151"/>
      <c r="Q70" s="151"/>
      <c r="R70" s="151"/>
      <c r="S70" s="76"/>
      <c r="T70" s="79"/>
    </row>
    <row r="71" spans="1:20" x14ac:dyDescent="0.25">
      <c r="A71" s="126"/>
      <c r="B71" s="141"/>
      <c r="C71" s="150" t="s">
        <v>507</v>
      </c>
      <c r="D71" s="150" t="s">
        <v>501</v>
      </c>
      <c r="E71" s="151">
        <v>1</v>
      </c>
      <c r="F71" s="151">
        <v>3.75</v>
      </c>
      <c r="G71" s="151">
        <v>7.5</v>
      </c>
      <c r="H71" s="151">
        <v>7.5</v>
      </c>
      <c r="I71" s="151"/>
      <c r="J71" s="151"/>
      <c r="K71" s="151" t="s">
        <v>502</v>
      </c>
      <c r="L71" s="151" t="s">
        <v>502</v>
      </c>
      <c r="M71" s="151" t="s">
        <v>503</v>
      </c>
      <c r="N71" s="151" t="s">
        <v>51</v>
      </c>
      <c r="O71" s="151"/>
      <c r="P71" s="151"/>
      <c r="Q71" s="151"/>
      <c r="R71" s="151"/>
      <c r="S71" s="76"/>
      <c r="T71" s="79"/>
    </row>
    <row r="72" spans="1:20" x14ac:dyDescent="0.25">
      <c r="A72" s="126"/>
      <c r="B72" s="141"/>
      <c r="C72" s="150" t="s">
        <v>239</v>
      </c>
      <c r="D72" s="150" t="s">
        <v>501</v>
      </c>
      <c r="E72" s="151">
        <v>1</v>
      </c>
      <c r="F72" s="151">
        <v>3.75</v>
      </c>
      <c r="G72" s="151">
        <v>1.5</v>
      </c>
      <c r="H72" s="151">
        <v>1.5</v>
      </c>
      <c r="I72" s="151"/>
      <c r="J72" s="151"/>
      <c r="K72" s="151" t="s">
        <v>502</v>
      </c>
      <c r="L72" s="151" t="s">
        <v>502</v>
      </c>
      <c r="M72" s="151" t="s">
        <v>503</v>
      </c>
      <c r="N72" s="151" t="s">
        <v>51</v>
      </c>
      <c r="O72" s="151"/>
      <c r="P72" s="151"/>
      <c r="Q72" s="151"/>
      <c r="R72" s="151"/>
      <c r="S72" s="87"/>
      <c r="T72" s="79"/>
    </row>
    <row r="73" spans="1:20" ht="45" x14ac:dyDescent="0.25">
      <c r="A73" s="126"/>
      <c r="B73" s="141"/>
      <c r="C73" s="150" t="s">
        <v>508</v>
      </c>
      <c r="D73" s="150" t="s">
        <v>501</v>
      </c>
      <c r="E73" s="151">
        <v>1</v>
      </c>
      <c r="F73" s="150">
        <v>0.1</v>
      </c>
      <c r="G73" s="151"/>
      <c r="H73" s="151"/>
      <c r="I73" s="151"/>
      <c r="J73" s="151"/>
      <c r="K73" s="151"/>
      <c r="L73" s="151"/>
      <c r="M73" s="151" t="s">
        <v>509</v>
      </c>
      <c r="N73" s="151" t="s">
        <v>162</v>
      </c>
      <c r="O73" s="151"/>
      <c r="P73" s="151"/>
      <c r="Q73" s="151"/>
      <c r="R73" s="151"/>
      <c r="S73" s="87"/>
      <c r="T73" s="79"/>
    </row>
    <row r="74" spans="1:20" ht="90" x14ac:dyDescent="0.25">
      <c r="A74" s="126"/>
      <c r="B74" s="141"/>
      <c r="C74" s="150" t="s">
        <v>510</v>
      </c>
      <c r="D74" s="150" t="s">
        <v>501</v>
      </c>
      <c r="E74" s="151">
        <v>1</v>
      </c>
      <c r="F74" s="150">
        <v>29.14</v>
      </c>
      <c r="G74" s="151">
        <v>1457</v>
      </c>
      <c r="H74" s="151"/>
      <c r="I74" s="151"/>
      <c r="J74" s="151"/>
      <c r="K74" s="151">
        <v>1457</v>
      </c>
      <c r="L74" s="151" t="s">
        <v>511</v>
      </c>
      <c r="M74" s="151" t="s">
        <v>509</v>
      </c>
      <c r="N74" s="151" t="s">
        <v>162</v>
      </c>
      <c r="O74" s="151" t="s">
        <v>512</v>
      </c>
      <c r="P74" s="151" t="s">
        <v>513</v>
      </c>
      <c r="Q74" s="151" t="s">
        <v>514</v>
      </c>
      <c r="R74" s="67" t="s">
        <v>515</v>
      </c>
      <c r="S74" s="87"/>
      <c r="T74" s="81"/>
    </row>
    <row r="75" spans="1:20" ht="30" x14ac:dyDescent="0.25">
      <c r="A75" s="126"/>
      <c r="B75" s="141"/>
      <c r="C75" s="150" t="s">
        <v>516</v>
      </c>
      <c r="D75" s="150" t="s">
        <v>501</v>
      </c>
      <c r="E75" s="151">
        <v>61</v>
      </c>
      <c r="F75" s="150">
        <v>63792</v>
      </c>
      <c r="G75" s="151">
        <v>67901</v>
      </c>
      <c r="H75" s="151">
        <v>67901</v>
      </c>
      <c r="I75" s="151"/>
      <c r="J75" s="151"/>
      <c r="K75" s="151" t="s">
        <v>502</v>
      </c>
      <c r="L75" s="151" t="s">
        <v>502</v>
      </c>
      <c r="M75" s="151" t="s">
        <v>517</v>
      </c>
      <c r="N75" s="151" t="s">
        <v>518</v>
      </c>
      <c r="O75" s="151" t="s">
        <v>519</v>
      </c>
      <c r="P75" s="151" t="s">
        <v>520</v>
      </c>
      <c r="Q75" s="151" t="s">
        <v>514</v>
      </c>
      <c r="R75" s="67" t="s">
        <v>521</v>
      </c>
      <c r="S75" s="87"/>
      <c r="T75" s="81"/>
    </row>
    <row r="76" spans="1:20" x14ac:dyDescent="0.25">
      <c r="A76" s="126"/>
      <c r="B76" s="141"/>
      <c r="C76" s="152" t="s">
        <v>522</v>
      </c>
      <c r="D76" s="150" t="s">
        <v>501</v>
      </c>
      <c r="E76" s="151">
        <v>1</v>
      </c>
      <c r="F76" s="150">
        <v>0.3805</v>
      </c>
      <c r="G76" s="151">
        <v>2.6324999999999998</v>
      </c>
      <c r="H76" s="151">
        <v>2.6324999999999998</v>
      </c>
      <c r="I76" s="151"/>
      <c r="J76" s="151"/>
      <c r="K76" s="151" t="s">
        <v>502</v>
      </c>
      <c r="L76" s="151" t="s">
        <v>502</v>
      </c>
      <c r="M76" s="151" t="s">
        <v>203</v>
      </c>
      <c r="N76" s="151" t="s">
        <v>51</v>
      </c>
      <c r="O76" s="151"/>
      <c r="P76" s="151"/>
      <c r="Q76" s="151"/>
      <c r="R76" s="151"/>
      <c r="S76" s="87"/>
      <c r="T76" s="81"/>
    </row>
    <row r="77" spans="1:20" x14ac:dyDescent="0.25">
      <c r="A77" s="126"/>
      <c r="B77" s="141"/>
      <c r="C77" s="152" t="s">
        <v>523</v>
      </c>
      <c r="D77" s="150" t="s">
        <v>501</v>
      </c>
      <c r="E77" s="151">
        <v>1</v>
      </c>
      <c r="F77" s="150">
        <v>0.28599999999999998</v>
      </c>
      <c r="G77" s="151">
        <v>1.5794999999999999</v>
      </c>
      <c r="H77" s="151">
        <v>1.5794999999999999</v>
      </c>
      <c r="I77" s="151"/>
      <c r="J77" s="151"/>
      <c r="K77" s="151" t="s">
        <v>502</v>
      </c>
      <c r="L77" s="151" t="s">
        <v>502</v>
      </c>
      <c r="M77" s="151" t="s">
        <v>203</v>
      </c>
      <c r="N77" s="151" t="s">
        <v>51</v>
      </c>
      <c r="O77" s="151"/>
      <c r="P77" s="151"/>
      <c r="Q77" s="151"/>
      <c r="R77" s="151"/>
      <c r="S77" s="87"/>
      <c r="T77" s="81"/>
    </row>
    <row r="78" spans="1:20" x14ac:dyDescent="0.25">
      <c r="A78" s="126"/>
      <c r="B78" s="141"/>
      <c r="C78" s="152" t="s">
        <v>524</v>
      </c>
      <c r="D78" s="150" t="s">
        <v>501</v>
      </c>
      <c r="E78" s="151">
        <v>1</v>
      </c>
      <c r="F78" s="150">
        <v>0.4158</v>
      </c>
      <c r="G78" s="151">
        <v>0.63179999999999992</v>
      </c>
      <c r="H78" s="151">
        <v>0.63179999999999992</v>
      </c>
      <c r="I78" s="151"/>
      <c r="J78" s="151"/>
      <c r="K78" s="151" t="s">
        <v>502</v>
      </c>
      <c r="L78" s="151" t="s">
        <v>502</v>
      </c>
      <c r="M78" s="151" t="s">
        <v>203</v>
      </c>
      <c r="N78" s="151" t="s">
        <v>51</v>
      </c>
      <c r="O78" s="151"/>
      <c r="P78" s="151"/>
      <c r="Q78" s="151"/>
      <c r="R78" s="151"/>
      <c r="S78" s="87"/>
      <c r="T78" s="81"/>
    </row>
    <row r="79" spans="1:20" x14ac:dyDescent="0.25">
      <c r="A79" s="126"/>
      <c r="B79" s="141"/>
      <c r="C79" s="152" t="s">
        <v>525</v>
      </c>
      <c r="D79" s="150" t="s">
        <v>501</v>
      </c>
      <c r="E79" s="151">
        <v>1</v>
      </c>
      <c r="F79" s="150">
        <v>0.34089999999999998</v>
      </c>
      <c r="G79" s="151">
        <v>1.1755</v>
      </c>
      <c r="H79" s="151">
        <v>1.1755</v>
      </c>
      <c r="I79" s="151"/>
      <c r="J79" s="151"/>
      <c r="K79" s="151" t="s">
        <v>502</v>
      </c>
      <c r="L79" s="151" t="s">
        <v>502</v>
      </c>
      <c r="M79" s="151" t="s">
        <v>203</v>
      </c>
      <c r="N79" s="151" t="s">
        <v>51</v>
      </c>
      <c r="O79" s="151"/>
      <c r="P79" s="151"/>
      <c r="Q79" s="151"/>
      <c r="R79" s="151"/>
      <c r="S79" s="87"/>
      <c r="T79" s="81"/>
    </row>
    <row r="80" spans="1:20" x14ac:dyDescent="0.25">
      <c r="A80" s="126"/>
      <c r="B80" s="141"/>
      <c r="C80" s="152" t="s">
        <v>526</v>
      </c>
      <c r="D80" s="150" t="s">
        <v>501</v>
      </c>
      <c r="E80" s="151">
        <v>1</v>
      </c>
      <c r="F80" s="150">
        <v>5.3800000000000001E-2</v>
      </c>
      <c r="G80" s="151">
        <v>1.1755</v>
      </c>
      <c r="H80" s="151">
        <v>1.1755</v>
      </c>
      <c r="I80" s="151"/>
      <c r="J80" s="151"/>
      <c r="K80" s="151" t="s">
        <v>502</v>
      </c>
      <c r="L80" s="151" t="s">
        <v>502</v>
      </c>
      <c r="M80" s="151" t="s">
        <v>203</v>
      </c>
      <c r="N80" s="151" t="s">
        <v>51</v>
      </c>
      <c r="O80" s="151"/>
      <c r="P80" s="151"/>
      <c r="Q80" s="151"/>
      <c r="R80" s="151"/>
      <c r="S80" s="87"/>
      <c r="T80" s="81"/>
    </row>
    <row r="81" spans="1:20" x14ac:dyDescent="0.25">
      <c r="A81" s="126"/>
      <c r="B81" s="141"/>
      <c r="C81" s="152" t="s">
        <v>527</v>
      </c>
      <c r="D81" s="150" t="s">
        <v>501</v>
      </c>
      <c r="E81" s="151">
        <v>1</v>
      </c>
      <c r="F81" s="151">
        <v>0.37169999999999997</v>
      </c>
      <c r="G81" s="151">
        <v>1.0529999999999999</v>
      </c>
      <c r="H81" s="151">
        <v>1.0529999999999999</v>
      </c>
      <c r="I81" s="151"/>
      <c r="J81" s="151"/>
      <c r="K81" s="151" t="s">
        <v>502</v>
      </c>
      <c r="L81" s="151" t="s">
        <v>502</v>
      </c>
      <c r="M81" s="151" t="s">
        <v>203</v>
      </c>
      <c r="N81" s="151" t="s">
        <v>51</v>
      </c>
      <c r="O81" s="151"/>
      <c r="P81" s="151"/>
      <c r="Q81" s="151"/>
      <c r="R81" s="151"/>
      <c r="S81" s="87"/>
      <c r="T81" s="90"/>
    </row>
    <row r="82" spans="1:20" ht="60" x14ac:dyDescent="0.25">
      <c r="A82" s="126"/>
      <c r="B82" s="141"/>
      <c r="C82" s="150" t="s">
        <v>510</v>
      </c>
      <c r="D82" s="150" t="s">
        <v>501</v>
      </c>
      <c r="E82" s="151">
        <v>1</v>
      </c>
      <c r="F82" s="151">
        <v>39.200000000000003</v>
      </c>
      <c r="G82" s="151">
        <v>2162.3000000000002</v>
      </c>
      <c r="H82" s="151">
        <v>39.200000000000003</v>
      </c>
      <c r="I82" s="151"/>
      <c r="J82" s="151"/>
      <c r="K82" s="151" t="s">
        <v>502</v>
      </c>
      <c r="L82" s="151" t="s">
        <v>502</v>
      </c>
      <c r="M82" s="151" t="s">
        <v>528</v>
      </c>
      <c r="N82" s="151" t="s">
        <v>51</v>
      </c>
      <c r="O82" s="151" t="s">
        <v>512</v>
      </c>
      <c r="P82" s="151" t="s">
        <v>529</v>
      </c>
      <c r="Q82" s="151" t="s">
        <v>514</v>
      </c>
      <c r="R82" s="67" t="s">
        <v>530</v>
      </c>
      <c r="S82" s="87"/>
      <c r="T82" s="90"/>
    </row>
    <row r="83" spans="1:20" ht="45" x14ac:dyDescent="0.25">
      <c r="A83" s="126"/>
      <c r="B83" s="141"/>
      <c r="C83" s="150" t="s">
        <v>531</v>
      </c>
      <c r="D83" s="150" t="s">
        <v>501</v>
      </c>
      <c r="E83" s="151">
        <v>6</v>
      </c>
      <c r="F83" s="151">
        <v>0.4</v>
      </c>
      <c r="G83" s="151">
        <v>0.54</v>
      </c>
      <c r="H83" s="151">
        <v>0.54</v>
      </c>
      <c r="I83" s="151"/>
      <c r="J83" s="151"/>
      <c r="K83" s="151" t="s">
        <v>502</v>
      </c>
      <c r="L83" s="151" t="s">
        <v>502</v>
      </c>
      <c r="M83" s="151" t="s">
        <v>532</v>
      </c>
      <c r="N83" s="151" t="s">
        <v>51</v>
      </c>
      <c r="O83" s="151" t="s">
        <v>533</v>
      </c>
      <c r="P83" s="151" t="s">
        <v>534</v>
      </c>
      <c r="Q83" s="151" t="s">
        <v>514</v>
      </c>
      <c r="R83" s="151" t="s">
        <v>535</v>
      </c>
      <c r="S83" s="87"/>
      <c r="T83" s="81"/>
    </row>
    <row r="84" spans="1:20" ht="30" x14ac:dyDescent="0.25">
      <c r="A84" s="126"/>
      <c r="B84" s="141"/>
      <c r="C84" s="150" t="s">
        <v>536</v>
      </c>
      <c r="D84" s="150" t="s">
        <v>501</v>
      </c>
      <c r="E84" s="151">
        <v>6</v>
      </c>
      <c r="F84" s="151">
        <v>0.4</v>
      </c>
      <c r="G84" s="151">
        <v>0.216</v>
      </c>
      <c r="H84" s="151">
        <v>0.216</v>
      </c>
      <c r="I84" s="151"/>
      <c r="J84" s="151"/>
      <c r="K84" s="151" t="s">
        <v>502</v>
      </c>
      <c r="L84" s="151" t="s">
        <v>502</v>
      </c>
      <c r="M84" s="151" t="s">
        <v>532</v>
      </c>
      <c r="N84" s="151" t="s">
        <v>51</v>
      </c>
      <c r="O84" s="151" t="s">
        <v>533</v>
      </c>
      <c r="P84" s="151" t="s">
        <v>537</v>
      </c>
      <c r="Q84" s="151" t="s">
        <v>514</v>
      </c>
      <c r="R84" s="151" t="s">
        <v>535</v>
      </c>
      <c r="S84" s="87"/>
      <c r="T84" s="81"/>
    </row>
    <row r="85" spans="1:20" ht="30" x14ac:dyDescent="0.25">
      <c r="A85" s="126"/>
      <c r="B85" s="141"/>
      <c r="C85" s="150" t="s">
        <v>538</v>
      </c>
      <c r="D85" s="150" t="s">
        <v>501</v>
      </c>
      <c r="E85" s="151">
        <v>6</v>
      </c>
      <c r="F85" s="151">
        <v>0.4</v>
      </c>
      <c r="G85" s="151">
        <v>0.9</v>
      </c>
      <c r="H85" s="151">
        <v>0.9</v>
      </c>
      <c r="I85" s="151"/>
      <c r="J85" s="151"/>
      <c r="K85" s="151" t="s">
        <v>502</v>
      </c>
      <c r="L85" s="151" t="s">
        <v>502</v>
      </c>
      <c r="M85" s="151" t="s">
        <v>532</v>
      </c>
      <c r="N85" s="151" t="s">
        <v>51</v>
      </c>
      <c r="O85" s="151" t="s">
        <v>533</v>
      </c>
      <c r="P85" s="151" t="s">
        <v>539</v>
      </c>
      <c r="Q85" s="151" t="s">
        <v>514</v>
      </c>
      <c r="R85" s="151" t="s">
        <v>535</v>
      </c>
      <c r="S85" s="75"/>
      <c r="T85" s="78"/>
    </row>
    <row r="86" spans="1:20" ht="30" x14ac:dyDescent="0.25">
      <c r="A86" s="126"/>
      <c r="B86" s="141"/>
      <c r="C86" s="150" t="s">
        <v>540</v>
      </c>
      <c r="D86" s="150" t="s">
        <v>501</v>
      </c>
      <c r="E86" s="151">
        <v>6</v>
      </c>
      <c r="F86" s="151">
        <v>0.4</v>
      </c>
      <c r="G86" s="151">
        <v>0.36</v>
      </c>
      <c r="H86" s="151">
        <v>0.36</v>
      </c>
      <c r="I86" s="151"/>
      <c r="J86" s="151"/>
      <c r="K86" s="151" t="s">
        <v>502</v>
      </c>
      <c r="L86" s="151" t="s">
        <v>502</v>
      </c>
      <c r="M86" s="151" t="s">
        <v>532</v>
      </c>
      <c r="N86" s="151" t="s">
        <v>51</v>
      </c>
      <c r="O86" s="151" t="s">
        <v>533</v>
      </c>
      <c r="P86" s="151" t="s">
        <v>541</v>
      </c>
      <c r="Q86" s="151" t="s">
        <v>514</v>
      </c>
      <c r="R86" s="151" t="s">
        <v>535</v>
      </c>
      <c r="S86" s="97"/>
      <c r="T86" s="98"/>
    </row>
    <row r="87" spans="1:20" ht="30" x14ac:dyDescent="0.25">
      <c r="A87" s="126"/>
      <c r="B87" s="141"/>
      <c r="C87" s="150" t="s">
        <v>542</v>
      </c>
      <c r="D87" s="150" t="s">
        <v>501</v>
      </c>
      <c r="E87" s="151">
        <v>6</v>
      </c>
      <c r="F87" s="151">
        <v>0.4</v>
      </c>
      <c r="G87" s="151">
        <v>0.36</v>
      </c>
      <c r="H87" s="151">
        <v>0.36</v>
      </c>
      <c r="I87" s="151"/>
      <c r="J87" s="151"/>
      <c r="K87" s="151" t="s">
        <v>502</v>
      </c>
      <c r="L87" s="151" t="s">
        <v>502</v>
      </c>
      <c r="M87" s="151" t="s">
        <v>532</v>
      </c>
      <c r="N87" s="151" t="s">
        <v>51</v>
      </c>
      <c r="O87" s="151" t="s">
        <v>533</v>
      </c>
      <c r="P87" s="151" t="s">
        <v>543</v>
      </c>
      <c r="Q87" s="151" t="s">
        <v>514</v>
      </c>
      <c r="R87" s="151" t="s">
        <v>535</v>
      </c>
      <c r="S87" s="97"/>
      <c r="T87" s="98"/>
    </row>
    <row r="88" spans="1:20" ht="30.75" thickBot="1" x14ac:dyDescent="0.3">
      <c r="A88" s="126"/>
      <c r="B88" s="141"/>
      <c r="C88" s="150" t="s">
        <v>544</v>
      </c>
      <c r="D88" s="150" t="s">
        <v>501</v>
      </c>
      <c r="E88" s="151">
        <v>6</v>
      </c>
      <c r="F88" s="151">
        <v>0.4</v>
      </c>
      <c r="G88" s="151">
        <v>0.216</v>
      </c>
      <c r="H88" s="151">
        <v>0.216</v>
      </c>
      <c r="I88" s="151"/>
      <c r="J88" s="151"/>
      <c r="K88" s="151" t="s">
        <v>502</v>
      </c>
      <c r="L88" s="151" t="s">
        <v>502</v>
      </c>
      <c r="M88" s="151" t="s">
        <v>532</v>
      </c>
      <c r="N88" s="151" t="s">
        <v>51</v>
      </c>
      <c r="O88" s="151" t="s">
        <v>533</v>
      </c>
      <c r="P88" s="151" t="s">
        <v>545</v>
      </c>
      <c r="Q88" s="151" t="s">
        <v>514</v>
      </c>
      <c r="R88" s="151" t="s">
        <v>535</v>
      </c>
      <c r="S88" s="97"/>
      <c r="T88" s="98"/>
    </row>
    <row r="89" spans="1:20" ht="30" x14ac:dyDescent="0.25">
      <c r="A89" s="126"/>
      <c r="B89" s="141"/>
      <c r="C89" s="150" t="s">
        <v>546</v>
      </c>
      <c r="D89" s="150" t="s">
        <v>501</v>
      </c>
      <c r="E89" s="151">
        <v>6</v>
      </c>
      <c r="F89" s="151">
        <v>0.4</v>
      </c>
      <c r="G89" s="151">
        <v>1.08</v>
      </c>
      <c r="H89" s="151">
        <v>1.08</v>
      </c>
      <c r="I89" s="151"/>
      <c r="J89" s="151"/>
      <c r="K89" s="151" t="s">
        <v>502</v>
      </c>
      <c r="L89" s="151" t="s">
        <v>502</v>
      </c>
      <c r="M89" s="151" t="s">
        <v>532</v>
      </c>
      <c r="N89" s="151" t="s">
        <v>51</v>
      </c>
      <c r="O89" s="151" t="s">
        <v>533</v>
      </c>
      <c r="P89" s="151" t="s">
        <v>547</v>
      </c>
      <c r="Q89" s="151" t="s">
        <v>514</v>
      </c>
      <c r="R89" s="151" t="s">
        <v>535</v>
      </c>
      <c r="S89" s="104"/>
      <c r="T89" s="23"/>
    </row>
    <row r="90" spans="1:20" ht="30" x14ac:dyDescent="0.25">
      <c r="A90" s="126"/>
      <c r="B90" s="141"/>
      <c r="C90" s="150" t="s">
        <v>548</v>
      </c>
      <c r="D90" s="150" t="s">
        <v>501</v>
      </c>
      <c r="E90" s="151">
        <v>6</v>
      </c>
      <c r="F90" s="151">
        <v>0.4</v>
      </c>
      <c r="G90" s="151">
        <v>1.8</v>
      </c>
      <c r="H90" s="151">
        <v>1.8</v>
      </c>
      <c r="I90" s="151"/>
      <c r="J90" s="151"/>
      <c r="K90" s="151" t="s">
        <v>502</v>
      </c>
      <c r="L90" s="151" t="s">
        <v>502</v>
      </c>
      <c r="M90" s="151" t="s">
        <v>532</v>
      </c>
      <c r="N90" s="151" t="s">
        <v>51</v>
      </c>
      <c r="O90" s="151" t="s">
        <v>533</v>
      </c>
      <c r="P90" s="151" t="s">
        <v>549</v>
      </c>
      <c r="Q90" s="151" t="s">
        <v>514</v>
      </c>
      <c r="R90" s="151" t="s">
        <v>535</v>
      </c>
      <c r="S90" s="116"/>
      <c r="T90" s="107"/>
    </row>
    <row r="91" spans="1:20" ht="30" x14ac:dyDescent="0.25">
      <c r="A91" s="126"/>
      <c r="B91" s="141"/>
      <c r="C91" s="150" t="s">
        <v>550</v>
      </c>
      <c r="D91" s="150" t="s">
        <v>501</v>
      </c>
      <c r="E91" s="151">
        <v>6</v>
      </c>
      <c r="F91" s="151">
        <v>0.4</v>
      </c>
      <c r="G91" s="151">
        <v>1.44</v>
      </c>
      <c r="H91" s="151">
        <v>1.44</v>
      </c>
      <c r="I91" s="151"/>
      <c r="J91" s="151"/>
      <c r="K91" s="151" t="s">
        <v>502</v>
      </c>
      <c r="L91" s="151" t="s">
        <v>502</v>
      </c>
      <c r="M91" s="151" t="s">
        <v>532</v>
      </c>
      <c r="N91" s="151" t="s">
        <v>51</v>
      </c>
      <c r="O91" s="151" t="s">
        <v>533</v>
      </c>
      <c r="P91" s="151" t="s">
        <v>551</v>
      </c>
      <c r="Q91" s="151" t="s">
        <v>514</v>
      </c>
      <c r="R91" s="151" t="s">
        <v>535</v>
      </c>
    </row>
    <row r="92" spans="1:20" ht="30" x14ac:dyDescent="0.25">
      <c r="A92" s="126"/>
      <c r="B92" s="141"/>
      <c r="C92" s="150" t="s">
        <v>552</v>
      </c>
      <c r="D92" s="150" t="s">
        <v>501</v>
      </c>
      <c r="E92" s="151">
        <v>6</v>
      </c>
      <c r="F92" s="151">
        <v>1.5</v>
      </c>
      <c r="G92" s="151">
        <v>0</v>
      </c>
      <c r="H92" s="151">
        <v>0</v>
      </c>
      <c r="I92" s="151"/>
      <c r="J92" s="151"/>
      <c r="K92" s="151" t="s">
        <v>502</v>
      </c>
      <c r="L92" s="151" t="s">
        <v>502</v>
      </c>
      <c r="M92" s="151" t="s">
        <v>532</v>
      </c>
      <c r="N92" s="151" t="s">
        <v>51</v>
      </c>
      <c r="O92" s="151" t="s">
        <v>533</v>
      </c>
      <c r="P92" s="151" t="s">
        <v>553</v>
      </c>
      <c r="Q92" s="151" t="s">
        <v>514</v>
      </c>
      <c r="R92" s="151" t="s">
        <v>535</v>
      </c>
    </row>
    <row r="93" spans="1:20" ht="30" x14ac:dyDescent="0.25">
      <c r="A93" s="126"/>
      <c r="B93" s="141"/>
      <c r="C93" s="150" t="s">
        <v>554</v>
      </c>
      <c r="D93" s="150" t="s">
        <v>501</v>
      </c>
      <c r="E93" s="151">
        <v>6</v>
      </c>
      <c r="F93" s="151">
        <v>1.5</v>
      </c>
      <c r="G93" s="151">
        <v>0.72</v>
      </c>
      <c r="H93" s="151">
        <v>0.72</v>
      </c>
      <c r="I93" s="151"/>
      <c r="J93" s="151"/>
      <c r="K93" s="151" t="s">
        <v>502</v>
      </c>
      <c r="L93" s="151" t="s">
        <v>502</v>
      </c>
      <c r="M93" s="151" t="s">
        <v>532</v>
      </c>
      <c r="N93" s="151" t="s">
        <v>51</v>
      </c>
      <c r="O93" s="151" t="s">
        <v>533</v>
      </c>
      <c r="P93" s="151" t="s">
        <v>555</v>
      </c>
      <c r="Q93" s="151" t="s">
        <v>514</v>
      </c>
      <c r="R93" s="151" t="s">
        <v>535</v>
      </c>
    </row>
    <row r="94" spans="1:20" ht="30" x14ac:dyDescent="0.25">
      <c r="A94" s="126"/>
      <c r="B94" s="141"/>
      <c r="C94" s="150" t="s">
        <v>556</v>
      </c>
      <c r="D94" s="150" t="s">
        <v>501</v>
      </c>
      <c r="E94" s="151">
        <v>6</v>
      </c>
      <c r="F94" s="151">
        <v>1.5</v>
      </c>
      <c r="G94" s="151">
        <v>3.6</v>
      </c>
      <c r="H94" s="151">
        <v>3.6</v>
      </c>
      <c r="I94" s="151"/>
      <c r="J94" s="151"/>
      <c r="K94" s="151" t="s">
        <v>502</v>
      </c>
      <c r="L94" s="151" t="s">
        <v>502</v>
      </c>
      <c r="M94" s="151" t="s">
        <v>532</v>
      </c>
      <c r="N94" s="151" t="s">
        <v>51</v>
      </c>
      <c r="O94" s="151" t="s">
        <v>557</v>
      </c>
      <c r="P94" s="151" t="s">
        <v>558</v>
      </c>
      <c r="Q94" s="151" t="s">
        <v>514</v>
      </c>
      <c r="R94" s="151" t="s">
        <v>535</v>
      </c>
    </row>
    <row r="95" spans="1:20" ht="60" x14ac:dyDescent="0.25">
      <c r="A95" s="126"/>
      <c r="B95" s="141"/>
      <c r="C95" s="150" t="s">
        <v>559</v>
      </c>
      <c r="D95" s="150" t="s">
        <v>501</v>
      </c>
      <c r="E95" s="151">
        <v>6</v>
      </c>
      <c r="F95" s="151">
        <v>1.5</v>
      </c>
      <c r="G95" s="151">
        <v>18</v>
      </c>
      <c r="H95" s="151">
        <v>18</v>
      </c>
      <c r="I95" s="151"/>
      <c r="J95" s="151"/>
      <c r="K95" s="151" t="s">
        <v>502</v>
      </c>
      <c r="L95" s="151" t="s">
        <v>502</v>
      </c>
      <c r="M95" s="151" t="s">
        <v>532</v>
      </c>
      <c r="N95" s="151" t="s">
        <v>51</v>
      </c>
      <c r="O95" s="151" t="s">
        <v>560</v>
      </c>
      <c r="P95" s="151" t="s">
        <v>561</v>
      </c>
      <c r="Q95" s="151" t="s">
        <v>514</v>
      </c>
      <c r="R95" s="151" t="s">
        <v>535</v>
      </c>
    </row>
    <row r="96" spans="1:20" ht="30" x14ac:dyDescent="0.25">
      <c r="A96" s="126"/>
      <c r="B96" s="141"/>
      <c r="C96" s="150" t="s">
        <v>562</v>
      </c>
      <c r="D96" s="150" t="s">
        <v>501</v>
      </c>
      <c r="E96" s="151">
        <v>6</v>
      </c>
      <c r="F96" s="151">
        <v>1.5</v>
      </c>
      <c r="G96" s="151">
        <v>3.6</v>
      </c>
      <c r="H96" s="151">
        <v>3.6</v>
      </c>
      <c r="I96" s="151"/>
      <c r="J96" s="151"/>
      <c r="K96" s="151" t="s">
        <v>502</v>
      </c>
      <c r="L96" s="151" t="s">
        <v>502</v>
      </c>
      <c r="M96" s="151" t="s">
        <v>532</v>
      </c>
      <c r="N96" s="151" t="s">
        <v>51</v>
      </c>
      <c r="O96" s="151"/>
      <c r="P96" s="151"/>
      <c r="Q96" s="151"/>
      <c r="R96" s="151"/>
    </row>
    <row r="97" spans="1:18" x14ac:dyDescent="0.25">
      <c r="A97" s="126"/>
      <c r="B97" s="141"/>
      <c r="C97" s="150" t="s">
        <v>563</v>
      </c>
      <c r="D97" s="150" t="s">
        <v>501</v>
      </c>
      <c r="E97" s="151">
        <v>6</v>
      </c>
      <c r="F97" s="151">
        <v>1.5</v>
      </c>
      <c r="G97" s="151">
        <v>3.6</v>
      </c>
      <c r="H97" s="151">
        <v>3.6</v>
      </c>
      <c r="I97" s="151"/>
      <c r="J97" s="151"/>
      <c r="K97" s="151" t="s">
        <v>502</v>
      </c>
      <c r="L97" s="151" t="s">
        <v>502</v>
      </c>
      <c r="M97" s="151" t="s">
        <v>532</v>
      </c>
      <c r="N97" s="151" t="s">
        <v>51</v>
      </c>
      <c r="O97" s="151"/>
      <c r="P97" s="151"/>
      <c r="Q97" s="151"/>
      <c r="R97" s="151"/>
    </row>
    <row r="98" spans="1:18" ht="30" x14ac:dyDescent="0.25">
      <c r="A98" s="126"/>
      <c r="B98" s="141"/>
      <c r="C98" s="150" t="s">
        <v>564</v>
      </c>
      <c r="D98" s="150" t="s">
        <v>501</v>
      </c>
      <c r="E98" s="151">
        <v>6</v>
      </c>
      <c r="F98" s="151">
        <v>1.5</v>
      </c>
      <c r="G98" s="151">
        <v>0.36</v>
      </c>
      <c r="H98" s="151">
        <v>0.36</v>
      </c>
      <c r="I98" s="151"/>
      <c r="J98" s="151"/>
      <c r="K98" s="151" t="s">
        <v>502</v>
      </c>
      <c r="L98" s="151" t="s">
        <v>502</v>
      </c>
      <c r="M98" s="151" t="s">
        <v>532</v>
      </c>
      <c r="N98" s="151" t="s">
        <v>51</v>
      </c>
      <c r="O98" s="151"/>
      <c r="P98" s="151"/>
      <c r="Q98" s="151"/>
      <c r="R98" s="151"/>
    </row>
    <row r="99" spans="1:18" x14ac:dyDescent="0.25">
      <c r="A99" s="126"/>
      <c r="B99" s="141"/>
      <c r="C99" s="150" t="s">
        <v>565</v>
      </c>
      <c r="D99" s="150" t="s">
        <v>501</v>
      </c>
      <c r="E99" s="151">
        <v>6</v>
      </c>
      <c r="F99" s="151">
        <v>1.5</v>
      </c>
      <c r="G99" s="151">
        <v>7.2</v>
      </c>
      <c r="H99" s="151">
        <v>7.2</v>
      </c>
      <c r="I99" s="151"/>
      <c r="J99" s="151"/>
      <c r="K99" s="151" t="s">
        <v>502</v>
      </c>
      <c r="L99" s="151" t="s">
        <v>502</v>
      </c>
      <c r="M99" s="151" t="s">
        <v>532</v>
      </c>
      <c r="N99" s="151" t="s">
        <v>51</v>
      </c>
      <c r="O99" s="151"/>
      <c r="P99" s="151"/>
      <c r="Q99" s="151"/>
      <c r="R99" s="151"/>
    </row>
    <row r="100" spans="1:18" x14ac:dyDescent="0.25">
      <c r="A100" s="126"/>
      <c r="B100" s="141"/>
      <c r="C100" s="150" t="s">
        <v>566</v>
      </c>
      <c r="D100" s="150" t="s">
        <v>501</v>
      </c>
      <c r="E100" s="151">
        <v>6</v>
      </c>
      <c r="F100" s="151">
        <v>1.5</v>
      </c>
      <c r="G100" s="151">
        <v>1.08</v>
      </c>
      <c r="H100" s="151">
        <v>1.08</v>
      </c>
      <c r="I100" s="151"/>
      <c r="J100" s="151"/>
      <c r="K100" s="151" t="s">
        <v>502</v>
      </c>
      <c r="L100" s="151" t="s">
        <v>502</v>
      </c>
      <c r="M100" s="151" t="s">
        <v>532</v>
      </c>
      <c r="N100" s="151" t="s">
        <v>51</v>
      </c>
      <c r="O100" s="151"/>
      <c r="P100" s="151"/>
      <c r="Q100" s="151"/>
      <c r="R100" s="151"/>
    </row>
    <row r="101" spans="1:18" x14ac:dyDescent="0.25">
      <c r="A101" s="126"/>
      <c r="B101" s="141"/>
      <c r="C101" s="150" t="s">
        <v>567</v>
      </c>
      <c r="D101" s="150" t="s">
        <v>501</v>
      </c>
      <c r="E101" s="151">
        <v>6</v>
      </c>
      <c r="F101" s="151">
        <v>1.5</v>
      </c>
      <c r="G101" s="151">
        <v>0.36</v>
      </c>
      <c r="H101" s="151">
        <v>0.36</v>
      </c>
      <c r="I101" s="151"/>
      <c r="J101" s="151"/>
      <c r="K101" s="151" t="s">
        <v>502</v>
      </c>
      <c r="L101" s="151" t="s">
        <v>502</v>
      </c>
      <c r="M101" s="151" t="s">
        <v>532</v>
      </c>
      <c r="N101" s="151" t="s">
        <v>51</v>
      </c>
      <c r="O101" s="151"/>
      <c r="P101" s="151"/>
      <c r="Q101" s="151"/>
      <c r="R101" s="151"/>
    </row>
    <row r="102" spans="1:18" x14ac:dyDescent="0.25">
      <c r="A102" s="126"/>
      <c r="B102" s="141"/>
      <c r="C102" s="150" t="s">
        <v>568</v>
      </c>
      <c r="D102" s="150" t="s">
        <v>501</v>
      </c>
      <c r="E102" s="151">
        <v>6</v>
      </c>
      <c r="F102" s="151">
        <v>1.5</v>
      </c>
      <c r="G102" s="151">
        <v>1.8</v>
      </c>
      <c r="H102" s="151">
        <v>1.8</v>
      </c>
      <c r="I102" s="151"/>
      <c r="J102" s="151"/>
      <c r="K102" s="151" t="s">
        <v>502</v>
      </c>
      <c r="L102" s="151" t="s">
        <v>502</v>
      </c>
      <c r="M102" s="151" t="s">
        <v>532</v>
      </c>
      <c r="N102" s="151" t="s">
        <v>51</v>
      </c>
      <c r="O102" s="151"/>
      <c r="P102" s="151"/>
      <c r="Q102" s="151"/>
      <c r="R102" s="151"/>
    </row>
    <row r="103" spans="1:18" x14ac:dyDescent="0.25">
      <c r="A103" s="126"/>
      <c r="B103" s="141"/>
      <c r="C103" s="150" t="s">
        <v>569</v>
      </c>
      <c r="D103" s="150" t="s">
        <v>501</v>
      </c>
      <c r="E103" s="151">
        <v>6</v>
      </c>
      <c r="F103" s="151">
        <v>1.5</v>
      </c>
      <c r="G103" s="151">
        <v>7.2</v>
      </c>
      <c r="H103" s="151">
        <v>7.2</v>
      </c>
      <c r="I103" s="151"/>
      <c r="J103" s="151"/>
      <c r="K103" s="151" t="s">
        <v>502</v>
      </c>
      <c r="L103" s="151" t="s">
        <v>502</v>
      </c>
      <c r="M103" s="151" t="s">
        <v>532</v>
      </c>
      <c r="N103" s="151" t="s">
        <v>51</v>
      </c>
      <c r="O103" s="151"/>
      <c r="P103" s="151"/>
      <c r="Q103" s="151"/>
      <c r="R103" s="151"/>
    </row>
    <row r="104" spans="1:18" x14ac:dyDescent="0.25">
      <c r="A104" s="126"/>
      <c r="B104" s="141"/>
      <c r="C104" s="150" t="s">
        <v>570</v>
      </c>
      <c r="D104" s="150" t="s">
        <v>501</v>
      </c>
      <c r="E104" s="151">
        <v>6</v>
      </c>
      <c r="F104" s="151">
        <v>1.5</v>
      </c>
      <c r="G104" s="151">
        <v>5.3999999999999995</v>
      </c>
      <c r="H104" s="151">
        <v>5.3999999999999995</v>
      </c>
      <c r="I104" s="151"/>
      <c r="J104" s="151"/>
      <c r="K104" s="151" t="s">
        <v>502</v>
      </c>
      <c r="L104" s="151" t="s">
        <v>502</v>
      </c>
      <c r="M104" s="151" t="s">
        <v>532</v>
      </c>
      <c r="N104" s="151" t="s">
        <v>51</v>
      </c>
      <c r="O104" s="151"/>
      <c r="P104" s="151"/>
      <c r="Q104" s="151"/>
      <c r="R104" s="151"/>
    </row>
    <row r="105" spans="1:18" x14ac:dyDescent="0.25">
      <c r="A105" s="126"/>
      <c r="B105" s="141"/>
      <c r="C105" s="150" t="s">
        <v>571</v>
      </c>
      <c r="D105" s="150" t="s">
        <v>501</v>
      </c>
      <c r="E105" s="151">
        <v>6</v>
      </c>
      <c r="F105" s="151">
        <v>1.5</v>
      </c>
      <c r="G105" s="151">
        <v>3.6</v>
      </c>
      <c r="H105" s="151">
        <v>3.6</v>
      </c>
      <c r="I105" s="151"/>
      <c r="J105" s="151"/>
      <c r="K105" s="151" t="s">
        <v>502</v>
      </c>
      <c r="L105" s="151" t="s">
        <v>502</v>
      </c>
      <c r="M105" s="151" t="s">
        <v>532</v>
      </c>
      <c r="N105" s="151" t="s">
        <v>51</v>
      </c>
      <c r="O105" s="151"/>
      <c r="P105" s="151"/>
      <c r="Q105" s="151"/>
      <c r="R105" s="151"/>
    </row>
    <row r="106" spans="1:18" ht="30" x14ac:dyDescent="0.25">
      <c r="A106" s="126"/>
      <c r="B106" s="141"/>
      <c r="C106" s="150" t="s">
        <v>572</v>
      </c>
      <c r="D106" s="150" t="s">
        <v>501</v>
      </c>
      <c r="E106" s="151">
        <v>6</v>
      </c>
      <c r="F106" s="151">
        <v>1.5</v>
      </c>
      <c r="G106" s="151">
        <v>10.799999999999999</v>
      </c>
      <c r="H106" s="151">
        <v>10.799999999999999</v>
      </c>
      <c r="I106" s="151"/>
      <c r="J106" s="151"/>
      <c r="K106" s="151" t="s">
        <v>502</v>
      </c>
      <c r="L106" s="151" t="s">
        <v>502</v>
      </c>
      <c r="M106" s="151" t="s">
        <v>532</v>
      </c>
      <c r="N106" s="151" t="s">
        <v>51</v>
      </c>
      <c r="O106" s="151"/>
      <c r="P106" s="151"/>
      <c r="Q106" s="151"/>
      <c r="R106" s="151"/>
    </row>
    <row r="107" spans="1:18" ht="30" x14ac:dyDescent="0.25">
      <c r="A107" s="126"/>
      <c r="B107" s="141"/>
      <c r="C107" s="150" t="s">
        <v>573</v>
      </c>
      <c r="D107" s="150" t="s">
        <v>501</v>
      </c>
      <c r="E107" s="151">
        <v>6</v>
      </c>
      <c r="F107" s="151">
        <v>1.5</v>
      </c>
      <c r="G107" s="151">
        <v>9</v>
      </c>
      <c r="H107" s="151">
        <v>9</v>
      </c>
      <c r="I107" s="151"/>
      <c r="J107" s="151"/>
      <c r="K107" s="151" t="s">
        <v>502</v>
      </c>
      <c r="L107" s="151" t="s">
        <v>502</v>
      </c>
      <c r="M107" s="151" t="s">
        <v>532</v>
      </c>
      <c r="N107" s="151" t="s">
        <v>51</v>
      </c>
      <c r="O107" s="151"/>
      <c r="P107" s="151"/>
      <c r="Q107" s="151"/>
      <c r="R107" s="151"/>
    </row>
    <row r="108" spans="1:18" ht="30" x14ac:dyDescent="0.25">
      <c r="A108" s="126"/>
      <c r="B108" s="141"/>
      <c r="C108" s="150" t="s">
        <v>574</v>
      </c>
      <c r="D108" s="150" t="s">
        <v>501</v>
      </c>
      <c r="E108" s="151">
        <v>6</v>
      </c>
      <c r="F108" s="151">
        <v>1.5</v>
      </c>
      <c r="G108" s="151">
        <v>1.8</v>
      </c>
      <c r="H108" s="151">
        <v>1.8</v>
      </c>
      <c r="I108" s="151"/>
      <c r="J108" s="151"/>
      <c r="K108" s="151" t="s">
        <v>502</v>
      </c>
      <c r="L108" s="151" t="s">
        <v>502</v>
      </c>
      <c r="M108" s="151" t="s">
        <v>532</v>
      </c>
      <c r="N108" s="151" t="s">
        <v>51</v>
      </c>
      <c r="O108" s="151"/>
      <c r="P108" s="151"/>
      <c r="Q108" s="151"/>
      <c r="R108" s="151"/>
    </row>
    <row r="109" spans="1:18" x14ac:dyDescent="0.25">
      <c r="A109" s="126"/>
      <c r="B109" s="141"/>
      <c r="C109" s="150" t="s">
        <v>575</v>
      </c>
      <c r="D109" s="150" t="s">
        <v>501</v>
      </c>
      <c r="E109" s="151">
        <v>6</v>
      </c>
      <c r="F109" s="151">
        <v>1.5</v>
      </c>
      <c r="G109" s="151">
        <v>2.5200000000000005</v>
      </c>
      <c r="H109" s="151">
        <v>2.5200000000000005</v>
      </c>
      <c r="I109" s="151"/>
      <c r="J109" s="151"/>
      <c r="K109" s="151" t="s">
        <v>502</v>
      </c>
      <c r="L109" s="151" t="s">
        <v>502</v>
      </c>
      <c r="M109" s="151" t="s">
        <v>532</v>
      </c>
      <c r="N109" s="151" t="s">
        <v>51</v>
      </c>
      <c r="O109" s="151"/>
      <c r="P109" s="151"/>
      <c r="Q109" s="151"/>
      <c r="R109" s="151"/>
    </row>
    <row r="110" spans="1:18" x14ac:dyDescent="0.25">
      <c r="A110" s="126"/>
      <c r="B110" s="141"/>
      <c r="C110" s="150" t="s">
        <v>576</v>
      </c>
      <c r="D110" s="150" t="s">
        <v>501</v>
      </c>
      <c r="E110" s="151">
        <v>6</v>
      </c>
      <c r="F110" s="151">
        <v>1.5</v>
      </c>
      <c r="G110" s="151">
        <v>0.72</v>
      </c>
      <c r="H110" s="151">
        <v>0.72</v>
      </c>
      <c r="I110" s="151"/>
      <c r="J110" s="151"/>
      <c r="K110" s="151" t="s">
        <v>502</v>
      </c>
      <c r="L110" s="151" t="s">
        <v>502</v>
      </c>
      <c r="M110" s="151" t="s">
        <v>532</v>
      </c>
      <c r="N110" s="151" t="s">
        <v>51</v>
      </c>
      <c r="O110" s="151"/>
      <c r="P110" s="151"/>
      <c r="Q110" s="151"/>
      <c r="R110" s="151"/>
    </row>
    <row r="111" spans="1:18" x14ac:dyDescent="0.25">
      <c r="A111" s="126"/>
      <c r="B111" s="141"/>
      <c r="C111" s="150" t="s">
        <v>577</v>
      </c>
      <c r="D111" s="150" t="s">
        <v>501</v>
      </c>
      <c r="E111" s="151">
        <v>6</v>
      </c>
      <c r="F111" s="151">
        <v>1.5</v>
      </c>
      <c r="G111" s="151">
        <v>9</v>
      </c>
      <c r="H111" s="151">
        <v>9</v>
      </c>
      <c r="I111" s="151"/>
      <c r="J111" s="151"/>
      <c r="K111" s="151" t="s">
        <v>502</v>
      </c>
      <c r="L111" s="151" t="s">
        <v>502</v>
      </c>
      <c r="M111" s="151" t="s">
        <v>532</v>
      </c>
      <c r="N111" s="151" t="s">
        <v>51</v>
      </c>
      <c r="O111" s="151"/>
      <c r="P111" s="151"/>
      <c r="Q111" s="151"/>
      <c r="R111" s="151"/>
    </row>
    <row r="112" spans="1:18" x14ac:dyDescent="0.25">
      <c r="A112" s="126"/>
      <c r="B112" s="141"/>
      <c r="C112" s="150" t="s">
        <v>578</v>
      </c>
      <c r="D112" s="150" t="s">
        <v>501</v>
      </c>
      <c r="E112" s="151">
        <v>6</v>
      </c>
      <c r="F112" s="151">
        <v>1.5</v>
      </c>
      <c r="G112" s="151">
        <v>0.504</v>
      </c>
      <c r="H112" s="151">
        <v>0.504</v>
      </c>
      <c r="I112" s="151"/>
      <c r="J112" s="151"/>
      <c r="K112" s="151" t="s">
        <v>502</v>
      </c>
      <c r="L112" s="151" t="s">
        <v>502</v>
      </c>
      <c r="M112" s="151" t="s">
        <v>532</v>
      </c>
      <c r="N112" s="151" t="s">
        <v>51</v>
      </c>
      <c r="O112" s="151"/>
      <c r="P112" s="151"/>
      <c r="Q112" s="151"/>
      <c r="R112" s="151"/>
    </row>
    <row r="113" spans="1:18" x14ac:dyDescent="0.25">
      <c r="A113" s="126"/>
      <c r="B113" s="141"/>
      <c r="C113" s="150" t="s">
        <v>579</v>
      </c>
      <c r="D113" s="150" t="s">
        <v>501</v>
      </c>
      <c r="E113" s="151">
        <v>6</v>
      </c>
      <c r="F113" s="151">
        <v>1.5</v>
      </c>
      <c r="G113" s="151">
        <v>0.504</v>
      </c>
      <c r="H113" s="151">
        <v>0.504</v>
      </c>
      <c r="I113" s="151"/>
      <c r="J113" s="151"/>
      <c r="K113" s="151" t="s">
        <v>502</v>
      </c>
      <c r="L113" s="151" t="s">
        <v>502</v>
      </c>
      <c r="M113" s="151" t="s">
        <v>532</v>
      </c>
      <c r="N113" s="151" t="s">
        <v>51</v>
      </c>
      <c r="O113" s="151"/>
      <c r="P113" s="151"/>
      <c r="Q113" s="151"/>
      <c r="R113" s="151"/>
    </row>
    <row r="114" spans="1:18" x14ac:dyDescent="0.25">
      <c r="A114" s="126"/>
      <c r="B114" s="141"/>
      <c r="C114" s="150" t="s">
        <v>580</v>
      </c>
      <c r="D114" s="150" t="s">
        <v>501</v>
      </c>
      <c r="E114" s="151">
        <v>6</v>
      </c>
      <c r="F114" s="151">
        <v>1.5</v>
      </c>
      <c r="G114" s="151">
        <v>0.54</v>
      </c>
      <c r="H114" s="151">
        <v>0.54</v>
      </c>
      <c r="I114" s="151"/>
      <c r="J114" s="151"/>
      <c r="K114" s="151" t="s">
        <v>502</v>
      </c>
      <c r="L114" s="151" t="s">
        <v>502</v>
      </c>
      <c r="M114" s="151" t="s">
        <v>532</v>
      </c>
      <c r="N114" s="151" t="s">
        <v>51</v>
      </c>
      <c r="O114" s="151"/>
      <c r="P114" s="151"/>
      <c r="Q114" s="151"/>
      <c r="R114" s="151"/>
    </row>
    <row r="115" spans="1:18" x14ac:dyDescent="0.25">
      <c r="A115" s="126"/>
      <c r="B115" s="141"/>
      <c r="C115" s="150" t="s">
        <v>581</v>
      </c>
      <c r="D115" s="150" t="s">
        <v>501</v>
      </c>
      <c r="E115" s="151">
        <v>6</v>
      </c>
      <c r="F115" s="151">
        <v>1.5</v>
      </c>
      <c r="G115" s="151">
        <v>4.32</v>
      </c>
      <c r="H115" s="151">
        <v>4.32</v>
      </c>
      <c r="I115" s="151"/>
      <c r="J115" s="151"/>
      <c r="K115" s="151" t="s">
        <v>502</v>
      </c>
      <c r="L115" s="151" t="s">
        <v>502</v>
      </c>
      <c r="M115" s="151" t="s">
        <v>532</v>
      </c>
      <c r="N115" s="151" t="s">
        <v>51</v>
      </c>
      <c r="O115" s="151"/>
      <c r="P115" s="151"/>
      <c r="Q115" s="151"/>
      <c r="R115" s="151"/>
    </row>
    <row r="116" spans="1:18" x14ac:dyDescent="0.25">
      <c r="A116" s="126"/>
      <c r="B116" s="141"/>
      <c r="C116" s="150" t="s">
        <v>582</v>
      </c>
      <c r="D116" s="150" t="s">
        <v>501</v>
      </c>
      <c r="E116" s="151">
        <v>6</v>
      </c>
      <c r="F116" s="151">
        <v>1.5</v>
      </c>
      <c r="G116" s="151">
        <v>4.32</v>
      </c>
      <c r="H116" s="151">
        <v>4.32</v>
      </c>
      <c r="I116" s="151"/>
      <c r="J116" s="151"/>
      <c r="K116" s="151" t="s">
        <v>502</v>
      </c>
      <c r="L116" s="151" t="s">
        <v>502</v>
      </c>
      <c r="M116" s="151" t="s">
        <v>532</v>
      </c>
      <c r="N116" s="151" t="s">
        <v>51</v>
      </c>
      <c r="O116" s="151"/>
      <c r="P116" s="151"/>
      <c r="Q116" s="151"/>
      <c r="R116" s="151"/>
    </row>
    <row r="117" spans="1:18" x14ac:dyDescent="0.25">
      <c r="A117" s="126"/>
      <c r="B117" s="141"/>
      <c r="C117" s="150" t="s">
        <v>583</v>
      </c>
      <c r="D117" s="150" t="s">
        <v>501</v>
      </c>
      <c r="E117" s="151">
        <v>6</v>
      </c>
      <c r="F117" s="151">
        <v>1.5</v>
      </c>
      <c r="G117" s="151">
        <v>1.8</v>
      </c>
      <c r="H117" s="151">
        <v>1.8</v>
      </c>
      <c r="I117" s="151"/>
      <c r="J117" s="151"/>
      <c r="K117" s="151" t="s">
        <v>502</v>
      </c>
      <c r="L117" s="151" t="s">
        <v>502</v>
      </c>
      <c r="M117" s="151" t="s">
        <v>532</v>
      </c>
      <c r="N117" s="151" t="s">
        <v>51</v>
      </c>
      <c r="O117" s="151"/>
      <c r="P117" s="151"/>
      <c r="Q117" s="151"/>
      <c r="R117" s="151"/>
    </row>
    <row r="118" spans="1:18" x14ac:dyDescent="0.25">
      <c r="A118" s="126"/>
      <c r="B118" s="141"/>
      <c r="C118" s="150" t="s">
        <v>584</v>
      </c>
      <c r="D118" s="150" t="s">
        <v>501</v>
      </c>
      <c r="E118" s="151">
        <v>6</v>
      </c>
      <c r="F118" s="151">
        <v>1.5</v>
      </c>
      <c r="G118" s="151">
        <v>5.3999999999999995</v>
      </c>
      <c r="H118" s="151">
        <v>5.3999999999999995</v>
      </c>
      <c r="I118" s="151"/>
      <c r="J118" s="151"/>
      <c r="K118" s="151" t="s">
        <v>502</v>
      </c>
      <c r="L118" s="151" t="s">
        <v>502</v>
      </c>
      <c r="M118" s="151" t="s">
        <v>532</v>
      </c>
      <c r="N118" s="151" t="s">
        <v>51</v>
      </c>
      <c r="O118" s="151"/>
      <c r="P118" s="151"/>
      <c r="Q118" s="151"/>
      <c r="R118" s="151"/>
    </row>
    <row r="119" spans="1:18" ht="30" x14ac:dyDescent="0.25">
      <c r="A119" s="126"/>
      <c r="B119" s="141"/>
      <c r="C119" s="150" t="s">
        <v>585</v>
      </c>
      <c r="D119" s="150" t="s">
        <v>501</v>
      </c>
      <c r="E119" s="151">
        <v>6</v>
      </c>
      <c r="F119" s="151">
        <v>1.5</v>
      </c>
      <c r="G119" s="151">
        <v>10.799999999999999</v>
      </c>
      <c r="H119" s="151">
        <v>10.799999999999999</v>
      </c>
      <c r="I119" s="151"/>
      <c r="J119" s="151"/>
      <c r="K119" s="151" t="s">
        <v>502</v>
      </c>
      <c r="L119" s="151" t="s">
        <v>502</v>
      </c>
      <c r="M119" s="151" t="s">
        <v>532</v>
      </c>
      <c r="N119" s="151" t="s">
        <v>51</v>
      </c>
      <c r="O119" s="151"/>
      <c r="P119" s="151"/>
      <c r="Q119" s="151"/>
      <c r="R119" s="151"/>
    </row>
    <row r="120" spans="1:18" x14ac:dyDescent="0.25">
      <c r="A120" s="126"/>
      <c r="B120" s="141"/>
      <c r="C120" s="150" t="s">
        <v>586</v>
      </c>
      <c r="D120" s="150" t="s">
        <v>501</v>
      </c>
      <c r="E120" s="151">
        <v>6</v>
      </c>
      <c r="F120" s="151">
        <v>1.5</v>
      </c>
      <c r="G120" s="151">
        <v>0.72</v>
      </c>
      <c r="H120" s="151">
        <v>0.72</v>
      </c>
      <c r="I120" s="151"/>
      <c r="J120" s="151"/>
      <c r="K120" s="151" t="s">
        <v>502</v>
      </c>
      <c r="L120" s="151" t="s">
        <v>502</v>
      </c>
      <c r="M120" s="151" t="s">
        <v>532</v>
      </c>
      <c r="N120" s="151" t="s">
        <v>51</v>
      </c>
      <c r="O120" s="151"/>
      <c r="P120" s="151"/>
      <c r="Q120" s="151"/>
      <c r="R120" s="151"/>
    </row>
    <row r="121" spans="1:18" x14ac:dyDescent="0.25">
      <c r="A121" s="126"/>
      <c r="B121" s="141"/>
      <c r="C121" s="150" t="s">
        <v>587</v>
      </c>
      <c r="D121" s="150" t="s">
        <v>501</v>
      </c>
      <c r="E121" s="151">
        <v>6</v>
      </c>
      <c r="F121" s="151">
        <v>1.5</v>
      </c>
      <c r="G121" s="151">
        <v>1.08</v>
      </c>
      <c r="H121" s="151">
        <v>1.08</v>
      </c>
      <c r="I121" s="151"/>
      <c r="J121" s="151"/>
      <c r="K121" s="151" t="s">
        <v>502</v>
      </c>
      <c r="L121" s="151" t="s">
        <v>502</v>
      </c>
      <c r="M121" s="151" t="s">
        <v>532</v>
      </c>
      <c r="N121" s="151" t="s">
        <v>51</v>
      </c>
      <c r="O121" s="151"/>
      <c r="P121" s="151"/>
      <c r="Q121" s="151"/>
      <c r="R121" s="151"/>
    </row>
    <row r="122" spans="1:18" x14ac:dyDescent="0.25">
      <c r="A122" s="126"/>
      <c r="B122" s="141"/>
      <c r="C122" s="153" t="s">
        <v>588</v>
      </c>
      <c r="D122" s="150" t="s">
        <v>501</v>
      </c>
      <c r="E122" s="151">
        <v>6</v>
      </c>
      <c r="F122" s="154">
        <v>1.3</v>
      </c>
      <c r="G122" s="151">
        <v>0.432</v>
      </c>
      <c r="H122" s="151">
        <v>0.432</v>
      </c>
      <c r="I122" s="151"/>
      <c r="J122" s="151"/>
      <c r="K122" s="151" t="s">
        <v>502</v>
      </c>
      <c r="L122" s="151" t="s">
        <v>502</v>
      </c>
      <c r="M122" s="151" t="s">
        <v>532</v>
      </c>
      <c r="N122" s="151" t="s">
        <v>51</v>
      </c>
      <c r="O122" s="151"/>
      <c r="P122" s="151"/>
      <c r="Q122" s="151"/>
      <c r="R122" s="151"/>
    </row>
    <row r="123" spans="1:18" x14ac:dyDescent="0.25">
      <c r="A123" s="126"/>
      <c r="B123" s="141"/>
      <c r="C123" s="153" t="s">
        <v>589</v>
      </c>
      <c r="D123" s="150" t="s">
        <v>501</v>
      </c>
      <c r="E123" s="151">
        <v>6</v>
      </c>
      <c r="F123" s="154">
        <v>1.3</v>
      </c>
      <c r="G123" s="151">
        <v>3.6000000000000003E-3</v>
      </c>
      <c r="H123" s="151">
        <v>3.6000000000000003E-3</v>
      </c>
      <c r="I123" s="151"/>
      <c r="J123" s="151"/>
      <c r="K123" s="151" t="s">
        <v>502</v>
      </c>
      <c r="L123" s="151" t="s">
        <v>502</v>
      </c>
      <c r="M123" s="151" t="s">
        <v>532</v>
      </c>
      <c r="N123" s="151" t="s">
        <v>51</v>
      </c>
      <c r="O123" s="151"/>
      <c r="P123" s="151"/>
      <c r="Q123" s="151"/>
      <c r="R123" s="151"/>
    </row>
    <row r="124" spans="1:18" x14ac:dyDescent="0.25">
      <c r="A124" s="126"/>
      <c r="B124" s="141"/>
      <c r="C124" s="153" t="s">
        <v>525</v>
      </c>
      <c r="D124" s="150" t="s">
        <v>501</v>
      </c>
      <c r="E124" s="151">
        <v>6</v>
      </c>
      <c r="F124" s="154">
        <v>1.3</v>
      </c>
      <c r="G124" s="151">
        <v>9.0000000000000008E-4</v>
      </c>
      <c r="H124" s="151">
        <v>9.0000000000000008E-4</v>
      </c>
      <c r="I124" s="151"/>
      <c r="J124" s="151"/>
      <c r="K124" s="151" t="s">
        <v>502</v>
      </c>
      <c r="L124" s="151" t="s">
        <v>502</v>
      </c>
      <c r="M124" s="151" t="s">
        <v>532</v>
      </c>
      <c r="N124" s="151" t="s">
        <v>51</v>
      </c>
      <c r="O124" s="151"/>
      <c r="P124" s="151"/>
      <c r="Q124" s="151"/>
      <c r="R124" s="151"/>
    </row>
    <row r="125" spans="1:18" x14ac:dyDescent="0.25">
      <c r="A125" s="126"/>
      <c r="B125" s="141"/>
      <c r="C125" s="153" t="s">
        <v>590</v>
      </c>
      <c r="D125" s="150" t="s">
        <v>501</v>
      </c>
      <c r="E125" s="151">
        <v>6</v>
      </c>
      <c r="F125" s="154">
        <v>1.3</v>
      </c>
      <c r="G125" s="151">
        <v>0.216</v>
      </c>
      <c r="H125" s="151">
        <v>0.216</v>
      </c>
      <c r="I125" s="151"/>
      <c r="J125" s="151"/>
      <c r="K125" s="151" t="s">
        <v>502</v>
      </c>
      <c r="L125" s="151" t="s">
        <v>502</v>
      </c>
      <c r="M125" s="151" t="s">
        <v>532</v>
      </c>
      <c r="N125" s="151" t="s">
        <v>51</v>
      </c>
      <c r="O125" s="151"/>
      <c r="P125" s="151"/>
      <c r="Q125" s="151"/>
      <c r="R125" s="151"/>
    </row>
    <row r="126" spans="1:18" x14ac:dyDescent="0.25">
      <c r="A126" s="126"/>
      <c r="B126" s="141"/>
      <c r="C126" s="153" t="s">
        <v>591</v>
      </c>
      <c r="D126" s="150" t="s">
        <v>501</v>
      </c>
      <c r="E126" s="151">
        <v>6</v>
      </c>
      <c r="F126" s="154">
        <v>1.3</v>
      </c>
      <c r="G126" s="151">
        <v>1.8000000000000002E-2</v>
      </c>
      <c r="H126" s="151">
        <v>1.8000000000000002E-2</v>
      </c>
      <c r="I126" s="151"/>
      <c r="J126" s="151"/>
      <c r="K126" s="151" t="s">
        <v>502</v>
      </c>
      <c r="L126" s="151" t="s">
        <v>502</v>
      </c>
      <c r="M126" s="151" t="s">
        <v>532</v>
      </c>
      <c r="N126" s="151" t="s">
        <v>51</v>
      </c>
      <c r="O126" s="151"/>
      <c r="P126" s="151"/>
      <c r="Q126" s="151"/>
      <c r="R126" s="151"/>
    </row>
    <row r="127" spans="1:18" x14ac:dyDescent="0.25">
      <c r="A127" s="126"/>
      <c r="B127" s="141"/>
      <c r="C127" s="150" t="s">
        <v>592</v>
      </c>
      <c r="D127" s="150" t="s">
        <v>501</v>
      </c>
      <c r="E127" s="151">
        <v>6</v>
      </c>
      <c r="F127" s="154">
        <v>1.3</v>
      </c>
      <c r="G127" s="151">
        <v>0.18</v>
      </c>
      <c r="H127" s="151">
        <v>0.18</v>
      </c>
      <c r="I127" s="151"/>
      <c r="J127" s="151"/>
      <c r="K127" s="151" t="s">
        <v>502</v>
      </c>
      <c r="L127" s="151" t="s">
        <v>502</v>
      </c>
      <c r="M127" s="151" t="s">
        <v>532</v>
      </c>
      <c r="N127" s="151" t="s">
        <v>51</v>
      </c>
      <c r="O127" s="151"/>
      <c r="P127" s="151"/>
      <c r="Q127" s="151"/>
      <c r="R127" s="151"/>
    </row>
    <row r="128" spans="1:18" x14ac:dyDescent="0.25">
      <c r="A128" s="126"/>
      <c r="B128" s="141"/>
      <c r="C128" s="150" t="s">
        <v>593</v>
      </c>
      <c r="D128" s="150" t="s">
        <v>501</v>
      </c>
      <c r="E128" s="151">
        <v>6</v>
      </c>
      <c r="F128" s="154">
        <v>1.3</v>
      </c>
      <c r="G128" s="151">
        <v>0.9</v>
      </c>
      <c r="H128" s="151">
        <v>0.9</v>
      </c>
      <c r="I128" s="151"/>
      <c r="J128" s="151"/>
      <c r="K128" s="151" t="s">
        <v>502</v>
      </c>
      <c r="L128" s="151" t="s">
        <v>502</v>
      </c>
      <c r="M128" s="151" t="s">
        <v>532</v>
      </c>
      <c r="N128" s="151" t="s">
        <v>51</v>
      </c>
      <c r="O128" s="151"/>
      <c r="P128" s="151"/>
      <c r="Q128" s="151"/>
      <c r="R128" s="151"/>
    </row>
    <row r="129" spans="1:18" x14ac:dyDescent="0.25">
      <c r="A129" s="126"/>
      <c r="B129" s="141"/>
      <c r="C129" s="150" t="s">
        <v>554</v>
      </c>
      <c r="D129" s="150" t="s">
        <v>501</v>
      </c>
      <c r="E129" s="151">
        <v>6</v>
      </c>
      <c r="F129" s="154">
        <v>1.3</v>
      </c>
      <c r="G129" s="151">
        <v>7.2</v>
      </c>
      <c r="H129" s="151">
        <v>7.2</v>
      </c>
      <c r="I129" s="151"/>
      <c r="J129" s="151"/>
      <c r="K129" s="151" t="s">
        <v>502</v>
      </c>
      <c r="L129" s="151" t="s">
        <v>502</v>
      </c>
      <c r="M129" s="151" t="s">
        <v>532</v>
      </c>
      <c r="N129" s="151" t="s">
        <v>51</v>
      </c>
      <c r="O129" s="151"/>
      <c r="P129" s="151"/>
      <c r="Q129" s="151"/>
      <c r="R129" s="151"/>
    </row>
    <row r="130" spans="1:18" x14ac:dyDescent="0.25">
      <c r="A130" s="126"/>
      <c r="B130" s="141"/>
      <c r="C130" s="150" t="s">
        <v>559</v>
      </c>
      <c r="D130" s="150" t="s">
        <v>501</v>
      </c>
      <c r="E130" s="151">
        <v>6</v>
      </c>
      <c r="F130" s="154">
        <v>1.3</v>
      </c>
      <c r="G130" s="151">
        <v>1.08</v>
      </c>
      <c r="H130" s="151">
        <v>1.08</v>
      </c>
      <c r="I130" s="151"/>
      <c r="J130" s="151"/>
      <c r="K130" s="151" t="s">
        <v>502</v>
      </c>
      <c r="L130" s="151" t="s">
        <v>502</v>
      </c>
      <c r="M130" s="151" t="s">
        <v>532</v>
      </c>
      <c r="N130" s="151" t="s">
        <v>51</v>
      </c>
      <c r="O130" s="151"/>
      <c r="P130" s="151"/>
      <c r="Q130" s="151"/>
      <c r="R130" s="151"/>
    </row>
    <row r="131" spans="1:18" ht="30" x14ac:dyDescent="0.25">
      <c r="A131" s="126"/>
      <c r="B131" s="141"/>
      <c r="C131" s="150" t="s">
        <v>562</v>
      </c>
      <c r="D131" s="150" t="s">
        <v>501</v>
      </c>
      <c r="E131" s="151">
        <v>6</v>
      </c>
      <c r="F131" s="154">
        <v>1.3</v>
      </c>
      <c r="G131" s="151">
        <v>3.6</v>
      </c>
      <c r="H131" s="151">
        <v>3.6</v>
      </c>
      <c r="I131" s="151"/>
      <c r="J131" s="151"/>
      <c r="K131" s="151" t="s">
        <v>502</v>
      </c>
      <c r="L131" s="151" t="s">
        <v>502</v>
      </c>
      <c r="M131" s="151" t="s">
        <v>532</v>
      </c>
      <c r="N131" s="151" t="s">
        <v>51</v>
      </c>
      <c r="O131" s="151"/>
      <c r="P131" s="151"/>
      <c r="Q131" s="151"/>
      <c r="R131" s="151"/>
    </row>
    <row r="132" spans="1:18" x14ac:dyDescent="0.25">
      <c r="A132" s="126"/>
      <c r="B132" s="141"/>
      <c r="C132" s="150" t="s">
        <v>563</v>
      </c>
      <c r="D132" s="150" t="s">
        <v>501</v>
      </c>
      <c r="E132" s="151">
        <v>6</v>
      </c>
      <c r="F132" s="154">
        <v>1.3</v>
      </c>
      <c r="G132" s="151">
        <v>3.6</v>
      </c>
      <c r="H132" s="151">
        <v>3.6</v>
      </c>
      <c r="I132" s="151"/>
      <c r="J132" s="151"/>
      <c r="K132" s="151" t="s">
        <v>502</v>
      </c>
      <c r="L132" s="151" t="s">
        <v>502</v>
      </c>
      <c r="M132" s="151" t="s">
        <v>532</v>
      </c>
      <c r="N132" s="151" t="s">
        <v>51</v>
      </c>
      <c r="O132" s="151"/>
      <c r="P132" s="151"/>
      <c r="Q132" s="151"/>
      <c r="R132" s="151"/>
    </row>
    <row r="133" spans="1:18" ht="30" x14ac:dyDescent="0.25">
      <c r="A133" s="126"/>
      <c r="B133" s="141"/>
      <c r="C133" s="150" t="s">
        <v>564</v>
      </c>
      <c r="D133" s="150" t="s">
        <v>501</v>
      </c>
      <c r="E133" s="151">
        <v>6</v>
      </c>
      <c r="F133" s="154">
        <v>1.3</v>
      </c>
      <c r="G133" s="151">
        <v>1.08</v>
      </c>
      <c r="H133" s="151">
        <v>1.08</v>
      </c>
      <c r="I133" s="151"/>
      <c r="J133" s="151"/>
      <c r="K133" s="151" t="s">
        <v>502</v>
      </c>
      <c r="L133" s="151" t="s">
        <v>502</v>
      </c>
      <c r="M133" s="151" t="s">
        <v>532</v>
      </c>
      <c r="N133" s="151" t="s">
        <v>51</v>
      </c>
      <c r="O133" s="151"/>
      <c r="P133" s="151"/>
      <c r="Q133" s="151"/>
      <c r="R133" s="151"/>
    </row>
    <row r="134" spans="1:18" x14ac:dyDescent="0.25">
      <c r="A134" s="126"/>
      <c r="B134" s="141"/>
      <c r="C134" s="150" t="s">
        <v>565</v>
      </c>
      <c r="D134" s="150" t="s">
        <v>501</v>
      </c>
      <c r="E134" s="151">
        <v>6</v>
      </c>
      <c r="F134" s="154">
        <v>1.3</v>
      </c>
      <c r="G134" s="151">
        <v>3.6</v>
      </c>
      <c r="H134" s="151">
        <v>3.6</v>
      </c>
      <c r="I134" s="151"/>
      <c r="J134" s="151"/>
      <c r="K134" s="151" t="s">
        <v>502</v>
      </c>
      <c r="L134" s="151" t="s">
        <v>502</v>
      </c>
      <c r="M134" s="151" t="s">
        <v>532</v>
      </c>
      <c r="N134" s="151" t="s">
        <v>51</v>
      </c>
      <c r="O134" s="151"/>
      <c r="P134" s="151"/>
      <c r="Q134" s="151"/>
      <c r="R134" s="151"/>
    </row>
    <row r="135" spans="1:18" x14ac:dyDescent="0.25">
      <c r="A135" s="126"/>
      <c r="B135" s="141"/>
      <c r="C135" s="150" t="s">
        <v>566</v>
      </c>
      <c r="D135" s="150" t="s">
        <v>501</v>
      </c>
      <c r="E135" s="151">
        <v>6</v>
      </c>
      <c r="F135" s="154">
        <v>1.3</v>
      </c>
      <c r="G135" s="151">
        <v>0.72</v>
      </c>
      <c r="H135" s="151">
        <v>0.72</v>
      </c>
      <c r="I135" s="151"/>
      <c r="J135" s="151"/>
      <c r="K135" s="151" t="s">
        <v>502</v>
      </c>
      <c r="L135" s="151" t="s">
        <v>502</v>
      </c>
      <c r="M135" s="151" t="s">
        <v>532</v>
      </c>
      <c r="N135" s="151" t="s">
        <v>51</v>
      </c>
      <c r="O135" s="151"/>
      <c r="P135" s="151"/>
      <c r="Q135" s="151"/>
      <c r="R135" s="151"/>
    </row>
    <row r="136" spans="1:18" x14ac:dyDescent="0.25">
      <c r="A136" s="126"/>
      <c r="B136" s="141"/>
      <c r="C136" s="150" t="s">
        <v>567</v>
      </c>
      <c r="D136" s="150" t="s">
        <v>501</v>
      </c>
      <c r="E136" s="151">
        <v>6</v>
      </c>
      <c r="F136" s="154">
        <v>1.3</v>
      </c>
      <c r="G136" s="151">
        <v>1.08</v>
      </c>
      <c r="H136" s="151">
        <v>1.08</v>
      </c>
      <c r="I136" s="151"/>
      <c r="J136" s="151"/>
      <c r="K136" s="151" t="s">
        <v>502</v>
      </c>
      <c r="L136" s="151" t="s">
        <v>502</v>
      </c>
      <c r="M136" s="151" t="s">
        <v>532</v>
      </c>
      <c r="N136" s="151" t="s">
        <v>51</v>
      </c>
      <c r="O136" s="151"/>
      <c r="P136" s="151"/>
      <c r="Q136" s="151"/>
      <c r="R136" s="151"/>
    </row>
    <row r="137" spans="1:18" ht="30" x14ac:dyDescent="0.25">
      <c r="A137" s="126"/>
      <c r="B137" s="141"/>
      <c r="C137" s="150" t="s">
        <v>594</v>
      </c>
      <c r="D137" s="150" t="s">
        <v>501</v>
      </c>
      <c r="E137" s="151">
        <v>6</v>
      </c>
      <c r="F137" s="154">
        <v>1.3</v>
      </c>
      <c r="G137" s="151">
        <v>5.3999999999999995</v>
      </c>
      <c r="H137" s="151">
        <v>5.3999999999999995</v>
      </c>
      <c r="I137" s="151"/>
      <c r="J137" s="151"/>
      <c r="K137" s="151" t="s">
        <v>502</v>
      </c>
      <c r="L137" s="151" t="s">
        <v>502</v>
      </c>
      <c r="M137" s="151" t="s">
        <v>532</v>
      </c>
      <c r="N137" s="151" t="s">
        <v>51</v>
      </c>
      <c r="O137" s="151"/>
      <c r="P137" s="151"/>
      <c r="Q137" s="151"/>
      <c r="R137" s="151"/>
    </row>
    <row r="138" spans="1:18" x14ac:dyDescent="0.25">
      <c r="A138" s="126"/>
      <c r="B138" s="141"/>
      <c r="C138" s="150" t="s">
        <v>568</v>
      </c>
      <c r="D138" s="150" t="s">
        <v>501</v>
      </c>
      <c r="E138" s="151">
        <v>6</v>
      </c>
      <c r="F138" s="154">
        <v>1.3</v>
      </c>
      <c r="G138" s="151">
        <v>3.6</v>
      </c>
      <c r="H138" s="151">
        <v>3.6</v>
      </c>
      <c r="I138" s="151"/>
      <c r="J138" s="151"/>
      <c r="K138" s="151" t="s">
        <v>502</v>
      </c>
      <c r="L138" s="151" t="s">
        <v>502</v>
      </c>
      <c r="M138" s="151" t="s">
        <v>532</v>
      </c>
      <c r="N138" s="151" t="s">
        <v>51</v>
      </c>
      <c r="O138" s="151"/>
      <c r="P138" s="151"/>
      <c r="Q138" s="151"/>
      <c r="R138" s="151"/>
    </row>
    <row r="139" spans="1:18" x14ac:dyDescent="0.25">
      <c r="A139" s="126"/>
      <c r="B139" s="141"/>
      <c r="C139" s="150" t="s">
        <v>570</v>
      </c>
      <c r="D139" s="150" t="s">
        <v>501</v>
      </c>
      <c r="E139" s="151">
        <v>6</v>
      </c>
      <c r="F139" s="154">
        <v>1.3</v>
      </c>
      <c r="G139" s="151">
        <v>0.432</v>
      </c>
      <c r="H139" s="151">
        <v>0.432</v>
      </c>
      <c r="I139" s="151"/>
      <c r="J139" s="151"/>
      <c r="K139" s="151" t="s">
        <v>502</v>
      </c>
      <c r="L139" s="151" t="s">
        <v>502</v>
      </c>
      <c r="M139" s="151" t="s">
        <v>532</v>
      </c>
      <c r="N139" s="151" t="s">
        <v>51</v>
      </c>
      <c r="O139" s="151"/>
      <c r="P139" s="151"/>
      <c r="Q139" s="151"/>
      <c r="R139" s="151"/>
    </row>
    <row r="140" spans="1:18" x14ac:dyDescent="0.25">
      <c r="A140" s="126"/>
      <c r="B140" s="141"/>
      <c r="C140" s="150" t="s">
        <v>571</v>
      </c>
      <c r="D140" s="150" t="s">
        <v>501</v>
      </c>
      <c r="E140" s="151">
        <v>6</v>
      </c>
      <c r="F140" s="154">
        <v>1.3</v>
      </c>
      <c r="G140" s="151">
        <v>0.72</v>
      </c>
      <c r="H140" s="151">
        <v>0.72</v>
      </c>
      <c r="I140" s="151"/>
      <c r="J140" s="151"/>
      <c r="K140" s="151" t="s">
        <v>502</v>
      </c>
      <c r="L140" s="151" t="s">
        <v>502</v>
      </c>
      <c r="M140" s="151" t="s">
        <v>532</v>
      </c>
      <c r="N140" s="151" t="s">
        <v>51</v>
      </c>
      <c r="O140" s="151"/>
      <c r="P140" s="151"/>
      <c r="Q140" s="151"/>
      <c r="R140" s="151"/>
    </row>
    <row r="141" spans="1:18" ht="30" x14ac:dyDescent="0.25">
      <c r="A141" s="126"/>
      <c r="B141" s="141"/>
      <c r="C141" s="150" t="s">
        <v>572</v>
      </c>
      <c r="D141" s="150" t="s">
        <v>501</v>
      </c>
      <c r="E141" s="151">
        <v>6</v>
      </c>
      <c r="F141" s="154">
        <v>1.3</v>
      </c>
      <c r="G141" s="151">
        <v>3.6</v>
      </c>
      <c r="H141" s="151">
        <v>3.6</v>
      </c>
      <c r="I141" s="151"/>
      <c r="J141" s="151"/>
      <c r="K141" s="151" t="s">
        <v>502</v>
      </c>
      <c r="L141" s="151" t="s">
        <v>502</v>
      </c>
      <c r="M141" s="151" t="s">
        <v>532</v>
      </c>
      <c r="N141" s="151" t="s">
        <v>51</v>
      </c>
      <c r="O141" s="151"/>
      <c r="P141" s="151"/>
      <c r="Q141" s="151"/>
      <c r="R141" s="151"/>
    </row>
    <row r="142" spans="1:18" ht="30" x14ac:dyDescent="0.25">
      <c r="A142" s="126"/>
      <c r="B142" s="141"/>
      <c r="C142" s="150" t="s">
        <v>573</v>
      </c>
      <c r="D142" s="150" t="s">
        <v>501</v>
      </c>
      <c r="E142" s="151">
        <v>6</v>
      </c>
      <c r="F142" s="154">
        <v>1.3</v>
      </c>
      <c r="G142" s="151">
        <v>0.36</v>
      </c>
      <c r="H142" s="151">
        <v>0.36</v>
      </c>
      <c r="I142" s="151"/>
      <c r="J142" s="151"/>
      <c r="K142" s="151" t="s">
        <v>502</v>
      </c>
      <c r="L142" s="151" t="s">
        <v>502</v>
      </c>
      <c r="M142" s="151" t="s">
        <v>532</v>
      </c>
      <c r="N142" s="151" t="s">
        <v>51</v>
      </c>
      <c r="O142" s="151"/>
      <c r="P142" s="151"/>
      <c r="Q142" s="151"/>
      <c r="R142" s="151"/>
    </row>
    <row r="143" spans="1:18" ht="30" x14ac:dyDescent="0.25">
      <c r="A143" s="126"/>
      <c r="B143" s="141"/>
      <c r="C143" s="150" t="s">
        <v>574</v>
      </c>
      <c r="D143" s="150" t="s">
        <v>501</v>
      </c>
      <c r="E143" s="151">
        <v>6</v>
      </c>
      <c r="F143" s="154">
        <v>1.3</v>
      </c>
      <c r="G143" s="151">
        <v>2.88</v>
      </c>
      <c r="H143" s="151">
        <v>2.88</v>
      </c>
      <c r="I143" s="151"/>
      <c r="J143" s="151"/>
      <c r="K143" s="151" t="s">
        <v>502</v>
      </c>
      <c r="L143" s="151" t="s">
        <v>502</v>
      </c>
      <c r="M143" s="151" t="s">
        <v>532</v>
      </c>
      <c r="N143" s="151" t="s">
        <v>51</v>
      </c>
      <c r="O143" s="151"/>
      <c r="P143" s="151"/>
      <c r="Q143" s="151"/>
      <c r="R143" s="151"/>
    </row>
    <row r="144" spans="1:18" x14ac:dyDescent="0.25">
      <c r="A144" s="126"/>
      <c r="B144" s="141"/>
      <c r="C144" s="150" t="s">
        <v>595</v>
      </c>
      <c r="D144" s="150" t="s">
        <v>501</v>
      </c>
      <c r="E144" s="151">
        <v>6</v>
      </c>
      <c r="F144" s="154">
        <v>1.3</v>
      </c>
      <c r="G144" s="151">
        <v>1.8</v>
      </c>
      <c r="H144" s="151">
        <v>1.8</v>
      </c>
      <c r="I144" s="151"/>
      <c r="J144" s="151"/>
      <c r="K144" s="151" t="s">
        <v>502</v>
      </c>
      <c r="L144" s="151" t="s">
        <v>502</v>
      </c>
      <c r="M144" s="151" t="s">
        <v>532</v>
      </c>
      <c r="N144" s="151" t="s">
        <v>51</v>
      </c>
      <c r="O144" s="151"/>
      <c r="P144" s="151"/>
      <c r="Q144" s="151"/>
      <c r="R144" s="151"/>
    </row>
    <row r="145" spans="1:18" x14ac:dyDescent="0.25">
      <c r="A145" s="126"/>
      <c r="B145" s="141"/>
      <c r="C145" s="150" t="s">
        <v>578</v>
      </c>
      <c r="D145" s="150" t="s">
        <v>501</v>
      </c>
      <c r="E145" s="151">
        <v>6</v>
      </c>
      <c r="F145" s="154">
        <v>1.3</v>
      </c>
      <c r="G145" s="151">
        <v>0.18</v>
      </c>
      <c r="H145" s="151">
        <v>0.18</v>
      </c>
      <c r="I145" s="151"/>
      <c r="J145" s="151"/>
      <c r="K145" s="151" t="s">
        <v>502</v>
      </c>
      <c r="L145" s="151" t="s">
        <v>502</v>
      </c>
      <c r="M145" s="151" t="s">
        <v>532</v>
      </c>
      <c r="N145" s="151" t="s">
        <v>51</v>
      </c>
      <c r="O145" s="151"/>
      <c r="P145" s="151"/>
      <c r="Q145" s="151"/>
      <c r="R145" s="151"/>
    </row>
    <row r="146" spans="1:18" x14ac:dyDescent="0.25">
      <c r="A146" s="126"/>
      <c r="B146" s="141"/>
      <c r="C146" s="150" t="s">
        <v>579</v>
      </c>
      <c r="D146" s="150" t="s">
        <v>501</v>
      </c>
      <c r="E146" s="151">
        <v>6</v>
      </c>
      <c r="F146" s="154">
        <v>1.3</v>
      </c>
      <c r="G146" s="151">
        <v>0.18</v>
      </c>
      <c r="H146" s="151">
        <v>0.18</v>
      </c>
      <c r="I146" s="151"/>
      <c r="J146" s="151"/>
      <c r="K146" s="151" t="s">
        <v>502</v>
      </c>
      <c r="L146" s="151" t="s">
        <v>502</v>
      </c>
      <c r="M146" s="151" t="s">
        <v>532</v>
      </c>
      <c r="N146" s="151" t="s">
        <v>51</v>
      </c>
      <c r="O146" s="151"/>
      <c r="P146" s="151"/>
      <c r="Q146" s="151"/>
      <c r="R146" s="151"/>
    </row>
    <row r="147" spans="1:18" x14ac:dyDescent="0.25">
      <c r="A147" s="126"/>
      <c r="B147" s="141"/>
      <c r="C147" s="150" t="s">
        <v>596</v>
      </c>
      <c r="D147" s="150" t="s">
        <v>501</v>
      </c>
      <c r="E147" s="151">
        <v>6</v>
      </c>
      <c r="F147" s="154">
        <v>1.3</v>
      </c>
      <c r="G147" s="151">
        <v>0.36</v>
      </c>
      <c r="H147" s="151">
        <v>0.36</v>
      </c>
      <c r="I147" s="151"/>
      <c r="J147" s="151"/>
      <c r="K147" s="151" t="s">
        <v>502</v>
      </c>
      <c r="L147" s="151" t="s">
        <v>502</v>
      </c>
      <c r="M147" s="151" t="s">
        <v>532</v>
      </c>
      <c r="N147" s="151" t="s">
        <v>51</v>
      </c>
      <c r="O147" s="151"/>
      <c r="P147" s="151"/>
      <c r="Q147" s="151"/>
      <c r="R147" s="151"/>
    </row>
    <row r="148" spans="1:18" x14ac:dyDescent="0.25">
      <c r="A148" s="126"/>
      <c r="B148" s="141"/>
      <c r="C148" s="150" t="s">
        <v>597</v>
      </c>
      <c r="D148" s="150" t="s">
        <v>501</v>
      </c>
      <c r="E148" s="151">
        <v>6</v>
      </c>
      <c r="F148" s="154">
        <v>1.3</v>
      </c>
      <c r="G148" s="151">
        <v>1.44</v>
      </c>
      <c r="H148" s="151">
        <v>1.44</v>
      </c>
      <c r="I148" s="151"/>
      <c r="J148" s="151"/>
      <c r="K148" s="151" t="s">
        <v>502</v>
      </c>
      <c r="L148" s="151" t="s">
        <v>502</v>
      </c>
      <c r="M148" s="151" t="s">
        <v>532</v>
      </c>
      <c r="N148" s="151" t="s">
        <v>51</v>
      </c>
      <c r="O148" s="151"/>
      <c r="P148" s="151"/>
      <c r="Q148" s="151"/>
      <c r="R148" s="151"/>
    </row>
    <row r="149" spans="1:18" x14ac:dyDescent="0.25">
      <c r="A149" s="126"/>
      <c r="B149" s="141"/>
      <c r="C149" s="150" t="s">
        <v>598</v>
      </c>
      <c r="D149" s="150" t="s">
        <v>501</v>
      </c>
      <c r="E149" s="151">
        <v>6</v>
      </c>
      <c r="F149" s="154">
        <v>1.3</v>
      </c>
      <c r="G149" s="151">
        <v>0.14400000000000002</v>
      </c>
      <c r="H149" s="151">
        <v>0.14400000000000002</v>
      </c>
      <c r="I149" s="151"/>
      <c r="J149" s="151"/>
      <c r="K149" s="151" t="s">
        <v>502</v>
      </c>
      <c r="L149" s="151" t="s">
        <v>502</v>
      </c>
      <c r="M149" s="151" t="s">
        <v>532</v>
      </c>
      <c r="N149" s="151" t="s">
        <v>51</v>
      </c>
      <c r="O149" s="151"/>
      <c r="P149" s="151"/>
      <c r="Q149" s="151"/>
      <c r="R149" s="151"/>
    </row>
    <row r="150" spans="1:18" x14ac:dyDescent="0.25">
      <c r="A150" s="126"/>
      <c r="B150" s="141"/>
      <c r="C150" s="150" t="s">
        <v>592</v>
      </c>
      <c r="D150" s="150" t="s">
        <v>501</v>
      </c>
      <c r="E150" s="151">
        <v>6</v>
      </c>
      <c r="F150" s="154">
        <v>2.56</v>
      </c>
      <c r="G150" s="151">
        <v>0.18</v>
      </c>
      <c r="H150" s="151">
        <v>0.18</v>
      </c>
      <c r="I150" s="151"/>
      <c r="J150" s="151"/>
      <c r="K150" s="151" t="s">
        <v>502</v>
      </c>
      <c r="L150" s="151" t="s">
        <v>502</v>
      </c>
      <c r="M150" s="151" t="s">
        <v>532</v>
      </c>
      <c r="N150" s="151" t="s">
        <v>51</v>
      </c>
      <c r="O150" s="151"/>
      <c r="P150" s="151"/>
      <c r="Q150" s="151"/>
      <c r="R150" s="151"/>
    </row>
    <row r="151" spans="1:18" x14ac:dyDescent="0.25">
      <c r="A151" s="126"/>
      <c r="B151" s="141"/>
      <c r="C151" s="150" t="s">
        <v>593</v>
      </c>
      <c r="D151" s="150" t="s">
        <v>501</v>
      </c>
      <c r="E151" s="151">
        <v>6</v>
      </c>
      <c r="F151" s="154">
        <v>2.56</v>
      </c>
      <c r="G151" s="151">
        <v>0.9</v>
      </c>
      <c r="H151" s="151">
        <v>0.9</v>
      </c>
      <c r="I151" s="151"/>
      <c r="J151" s="151"/>
      <c r="K151" s="151" t="s">
        <v>502</v>
      </c>
      <c r="L151" s="151" t="s">
        <v>502</v>
      </c>
      <c r="M151" s="151" t="s">
        <v>532</v>
      </c>
      <c r="N151" s="151" t="s">
        <v>51</v>
      </c>
      <c r="O151" s="151"/>
      <c r="P151" s="151"/>
      <c r="Q151" s="151"/>
      <c r="R151" s="151"/>
    </row>
    <row r="152" spans="1:18" x14ac:dyDescent="0.25">
      <c r="A152" s="126"/>
      <c r="B152" s="141"/>
      <c r="C152" s="150" t="s">
        <v>599</v>
      </c>
      <c r="D152" s="150" t="s">
        <v>501</v>
      </c>
      <c r="E152" s="151">
        <v>6</v>
      </c>
      <c r="F152" s="154">
        <v>2.56</v>
      </c>
      <c r="G152" s="151">
        <v>0</v>
      </c>
      <c r="H152" s="151">
        <v>0</v>
      </c>
      <c r="I152" s="151"/>
      <c r="J152" s="151"/>
      <c r="K152" s="151" t="s">
        <v>502</v>
      </c>
      <c r="L152" s="151" t="s">
        <v>502</v>
      </c>
      <c r="M152" s="151" t="s">
        <v>532</v>
      </c>
      <c r="N152" s="151" t="s">
        <v>51</v>
      </c>
      <c r="O152" s="151"/>
      <c r="P152" s="151"/>
      <c r="Q152" s="151"/>
      <c r="R152" s="151"/>
    </row>
    <row r="153" spans="1:18" x14ac:dyDescent="0.25">
      <c r="A153" s="126"/>
      <c r="B153" s="141"/>
      <c r="C153" s="150" t="s">
        <v>554</v>
      </c>
      <c r="D153" s="150" t="s">
        <v>501</v>
      </c>
      <c r="E153" s="151">
        <v>6</v>
      </c>
      <c r="F153" s="154">
        <v>2.56</v>
      </c>
      <c r="G153" s="151">
        <v>7.2</v>
      </c>
      <c r="H153" s="151">
        <v>7.2</v>
      </c>
      <c r="I153" s="151"/>
      <c r="J153" s="151"/>
      <c r="K153" s="151" t="s">
        <v>502</v>
      </c>
      <c r="L153" s="151" t="s">
        <v>502</v>
      </c>
      <c r="M153" s="151" t="s">
        <v>532</v>
      </c>
      <c r="N153" s="151" t="s">
        <v>51</v>
      </c>
      <c r="O153" s="151"/>
      <c r="P153" s="151"/>
      <c r="Q153" s="151"/>
      <c r="R153" s="151"/>
    </row>
    <row r="154" spans="1:18" x14ac:dyDescent="0.25">
      <c r="A154" s="126"/>
      <c r="B154" s="141"/>
      <c r="C154" s="150" t="s">
        <v>559</v>
      </c>
      <c r="D154" s="150" t="s">
        <v>501</v>
      </c>
      <c r="E154" s="151">
        <v>6</v>
      </c>
      <c r="F154" s="154">
        <v>2.56</v>
      </c>
      <c r="G154" s="151">
        <v>1.08</v>
      </c>
      <c r="H154" s="151">
        <v>1.08</v>
      </c>
      <c r="I154" s="151"/>
      <c r="J154" s="151"/>
      <c r="K154" s="151" t="s">
        <v>502</v>
      </c>
      <c r="L154" s="151" t="s">
        <v>502</v>
      </c>
      <c r="M154" s="151" t="s">
        <v>532</v>
      </c>
      <c r="N154" s="151" t="s">
        <v>51</v>
      </c>
      <c r="O154" s="151"/>
      <c r="P154" s="151"/>
      <c r="Q154" s="151"/>
      <c r="R154" s="151"/>
    </row>
    <row r="155" spans="1:18" ht="30" x14ac:dyDescent="0.25">
      <c r="A155" s="126"/>
      <c r="B155" s="141"/>
      <c r="C155" s="150" t="s">
        <v>562</v>
      </c>
      <c r="D155" s="150" t="s">
        <v>501</v>
      </c>
      <c r="E155" s="151">
        <v>6</v>
      </c>
      <c r="F155" s="154">
        <v>2.56</v>
      </c>
      <c r="G155" s="151">
        <v>3.6</v>
      </c>
      <c r="H155" s="151">
        <v>3.6</v>
      </c>
      <c r="I155" s="151"/>
      <c r="J155" s="151"/>
      <c r="K155" s="151" t="s">
        <v>502</v>
      </c>
      <c r="L155" s="151" t="s">
        <v>502</v>
      </c>
      <c r="M155" s="151" t="s">
        <v>532</v>
      </c>
      <c r="N155" s="151" t="s">
        <v>51</v>
      </c>
      <c r="O155" s="151"/>
      <c r="P155" s="151"/>
      <c r="Q155" s="151"/>
      <c r="R155" s="151"/>
    </row>
    <row r="156" spans="1:18" x14ac:dyDescent="0.25">
      <c r="A156" s="126"/>
      <c r="B156" s="141"/>
      <c r="C156" s="150" t="s">
        <v>563</v>
      </c>
      <c r="D156" s="150" t="s">
        <v>501</v>
      </c>
      <c r="E156" s="151">
        <v>6</v>
      </c>
      <c r="F156" s="154">
        <v>2.56</v>
      </c>
      <c r="G156" s="151">
        <v>3.6</v>
      </c>
      <c r="H156" s="151">
        <v>3.6</v>
      </c>
      <c r="I156" s="151"/>
      <c r="J156" s="151"/>
      <c r="K156" s="151" t="s">
        <v>502</v>
      </c>
      <c r="L156" s="151" t="s">
        <v>502</v>
      </c>
      <c r="M156" s="151" t="s">
        <v>532</v>
      </c>
      <c r="N156" s="151" t="s">
        <v>51</v>
      </c>
      <c r="O156" s="151"/>
      <c r="P156" s="151"/>
      <c r="Q156" s="151"/>
      <c r="R156" s="151"/>
    </row>
    <row r="157" spans="1:18" ht="30" x14ac:dyDescent="0.25">
      <c r="A157" s="126"/>
      <c r="B157" s="141"/>
      <c r="C157" s="150" t="s">
        <v>564</v>
      </c>
      <c r="D157" s="150" t="s">
        <v>501</v>
      </c>
      <c r="E157" s="151">
        <v>6</v>
      </c>
      <c r="F157" s="154">
        <v>2.56</v>
      </c>
      <c r="G157" s="151">
        <v>1.08</v>
      </c>
      <c r="H157" s="151">
        <v>1.08</v>
      </c>
      <c r="I157" s="151"/>
      <c r="J157" s="151"/>
      <c r="K157" s="151" t="s">
        <v>502</v>
      </c>
      <c r="L157" s="151" t="s">
        <v>502</v>
      </c>
      <c r="M157" s="151" t="s">
        <v>532</v>
      </c>
      <c r="N157" s="151" t="s">
        <v>51</v>
      </c>
      <c r="O157" s="151"/>
      <c r="P157" s="151"/>
      <c r="Q157" s="151"/>
      <c r="R157" s="151"/>
    </row>
    <row r="158" spans="1:18" x14ac:dyDescent="0.25">
      <c r="A158" s="126"/>
      <c r="B158" s="141"/>
      <c r="C158" s="150" t="s">
        <v>565</v>
      </c>
      <c r="D158" s="150" t="s">
        <v>501</v>
      </c>
      <c r="E158" s="151">
        <v>6</v>
      </c>
      <c r="F158" s="154">
        <v>2.56</v>
      </c>
      <c r="G158" s="151">
        <v>3.6</v>
      </c>
      <c r="H158" s="151">
        <v>3.6</v>
      </c>
      <c r="I158" s="151"/>
      <c r="J158" s="151"/>
      <c r="K158" s="151" t="s">
        <v>502</v>
      </c>
      <c r="L158" s="151" t="s">
        <v>502</v>
      </c>
      <c r="M158" s="151" t="s">
        <v>532</v>
      </c>
      <c r="N158" s="151" t="s">
        <v>51</v>
      </c>
      <c r="O158" s="151"/>
      <c r="P158" s="151"/>
      <c r="Q158" s="151"/>
      <c r="R158" s="151"/>
    </row>
    <row r="159" spans="1:18" x14ac:dyDescent="0.25">
      <c r="A159" s="126"/>
      <c r="B159" s="141"/>
      <c r="C159" s="150" t="s">
        <v>566</v>
      </c>
      <c r="D159" s="150" t="s">
        <v>501</v>
      </c>
      <c r="E159" s="151">
        <v>6</v>
      </c>
      <c r="F159" s="154">
        <v>2.56</v>
      </c>
      <c r="G159" s="151">
        <v>0.72</v>
      </c>
      <c r="H159" s="151">
        <v>0.72</v>
      </c>
      <c r="I159" s="151"/>
      <c r="J159" s="151"/>
      <c r="K159" s="151" t="s">
        <v>502</v>
      </c>
      <c r="L159" s="151" t="s">
        <v>502</v>
      </c>
      <c r="M159" s="151" t="s">
        <v>532</v>
      </c>
      <c r="N159" s="151" t="s">
        <v>51</v>
      </c>
      <c r="O159" s="151"/>
      <c r="P159" s="151"/>
      <c r="Q159" s="151"/>
      <c r="R159" s="151"/>
    </row>
    <row r="160" spans="1:18" x14ac:dyDescent="0.25">
      <c r="A160" s="126"/>
      <c r="B160" s="141"/>
      <c r="C160" s="150" t="s">
        <v>567</v>
      </c>
      <c r="D160" s="150" t="s">
        <v>501</v>
      </c>
      <c r="E160" s="151">
        <v>6</v>
      </c>
      <c r="F160" s="154">
        <v>2.56</v>
      </c>
      <c r="G160" s="151">
        <v>1.08</v>
      </c>
      <c r="H160" s="151">
        <v>1.08</v>
      </c>
      <c r="I160" s="151"/>
      <c r="J160" s="151"/>
      <c r="K160" s="151" t="s">
        <v>502</v>
      </c>
      <c r="L160" s="151" t="s">
        <v>502</v>
      </c>
      <c r="M160" s="151" t="s">
        <v>532</v>
      </c>
      <c r="N160" s="151" t="s">
        <v>51</v>
      </c>
      <c r="O160" s="151"/>
      <c r="P160" s="151"/>
      <c r="Q160" s="151"/>
      <c r="R160" s="151"/>
    </row>
    <row r="161" spans="1:18" ht="30" x14ac:dyDescent="0.25">
      <c r="A161" s="126"/>
      <c r="B161" s="141"/>
      <c r="C161" s="150" t="s">
        <v>594</v>
      </c>
      <c r="D161" s="150" t="s">
        <v>501</v>
      </c>
      <c r="E161" s="151">
        <v>6</v>
      </c>
      <c r="F161" s="154">
        <v>2.56</v>
      </c>
      <c r="G161" s="151">
        <v>5.3999999999999995</v>
      </c>
      <c r="H161" s="151">
        <v>5.3999999999999995</v>
      </c>
      <c r="I161" s="151"/>
      <c r="J161" s="151"/>
      <c r="K161" s="151" t="s">
        <v>502</v>
      </c>
      <c r="L161" s="151" t="s">
        <v>502</v>
      </c>
      <c r="M161" s="151" t="s">
        <v>532</v>
      </c>
      <c r="N161" s="151" t="s">
        <v>51</v>
      </c>
      <c r="O161" s="151"/>
      <c r="P161" s="151"/>
      <c r="Q161" s="151"/>
      <c r="R161" s="151"/>
    </row>
    <row r="162" spans="1:18" x14ac:dyDescent="0.25">
      <c r="A162" s="126"/>
      <c r="B162" s="141"/>
      <c r="C162" s="150" t="s">
        <v>568</v>
      </c>
      <c r="D162" s="150" t="s">
        <v>501</v>
      </c>
      <c r="E162" s="151">
        <v>6</v>
      </c>
      <c r="F162" s="154">
        <v>2.56</v>
      </c>
      <c r="G162" s="151">
        <v>3.6</v>
      </c>
      <c r="H162" s="151">
        <v>3.6</v>
      </c>
      <c r="I162" s="151"/>
      <c r="J162" s="151"/>
      <c r="K162" s="151" t="s">
        <v>502</v>
      </c>
      <c r="L162" s="151" t="s">
        <v>502</v>
      </c>
      <c r="M162" s="151" t="s">
        <v>532</v>
      </c>
      <c r="N162" s="151" t="s">
        <v>51</v>
      </c>
      <c r="O162" s="151"/>
      <c r="P162" s="151"/>
      <c r="Q162" s="151"/>
      <c r="R162" s="151"/>
    </row>
    <row r="163" spans="1:18" x14ac:dyDescent="0.25">
      <c r="A163" s="126"/>
      <c r="B163" s="141"/>
      <c r="C163" s="150" t="s">
        <v>570</v>
      </c>
      <c r="D163" s="150" t="s">
        <v>501</v>
      </c>
      <c r="E163" s="151">
        <v>6</v>
      </c>
      <c r="F163" s="154">
        <v>2.56</v>
      </c>
      <c r="G163" s="151">
        <v>0.432</v>
      </c>
      <c r="H163" s="151">
        <v>0.432</v>
      </c>
      <c r="I163" s="151"/>
      <c r="J163" s="151"/>
      <c r="K163" s="151" t="s">
        <v>502</v>
      </c>
      <c r="L163" s="151" t="s">
        <v>502</v>
      </c>
      <c r="M163" s="151" t="s">
        <v>532</v>
      </c>
      <c r="N163" s="151" t="s">
        <v>51</v>
      </c>
      <c r="O163" s="151"/>
      <c r="P163" s="151"/>
      <c r="Q163" s="151"/>
      <c r="R163" s="151"/>
    </row>
    <row r="164" spans="1:18" x14ac:dyDescent="0.25">
      <c r="A164" s="126"/>
      <c r="B164" s="141"/>
      <c r="C164" s="150" t="s">
        <v>571</v>
      </c>
      <c r="D164" s="150" t="s">
        <v>501</v>
      </c>
      <c r="E164" s="151">
        <v>6</v>
      </c>
      <c r="F164" s="154">
        <v>2.56</v>
      </c>
      <c r="G164" s="151">
        <v>0.72</v>
      </c>
      <c r="H164" s="151">
        <v>0.72</v>
      </c>
      <c r="I164" s="151"/>
      <c r="J164" s="151"/>
      <c r="K164" s="151" t="s">
        <v>502</v>
      </c>
      <c r="L164" s="151" t="s">
        <v>502</v>
      </c>
      <c r="M164" s="151" t="s">
        <v>532</v>
      </c>
      <c r="N164" s="151" t="s">
        <v>51</v>
      </c>
      <c r="O164" s="151"/>
      <c r="P164" s="151"/>
      <c r="Q164" s="151"/>
      <c r="R164" s="151"/>
    </row>
    <row r="165" spans="1:18" ht="30" x14ac:dyDescent="0.25">
      <c r="A165" s="126"/>
      <c r="B165" s="141"/>
      <c r="C165" s="150" t="s">
        <v>572</v>
      </c>
      <c r="D165" s="150" t="s">
        <v>501</v>
      </c>
      <c r="E165" s="151">
        <v>6</v>
      </c>
      <c r="F165" s="154">
        <v>2.56</v>
      </c>
      <c r="G165" s="151">
        <v>3.6</v>
      </c>
      <c r="H165" s="151">
        <v>3.6</v>
      </c>
      <c r="I165" s="151"/>
      <c r="J165" s="151"/>
      <c r="K165" s="151" t="s">
        <v>502</v>
      </c>
      <c r="L165" s="151" t="s">
        <v>502</v>
      </c>
      <c r="M165" s="151" t="s">
        <v>532</v>
      </c>
      <c r="N165" s="151" t="s">
        <v>51</v>
      </c>
      <c r="O165" s="151"/>
      <c r="P165" s="151"/>
      <c r="Q165" s="151"/>
      <c r="R165" s="151"/>
    </row>
    <row r="166" spans="1:18" ht="30" x14ac:dyDescent="0.25">
      <c r="A166" s="126"/>
      <c r="B166" s="141"/>
      <c r="C166" s="150" t="s">
        <v>573</v>
      </c>
      <c r="D166" s="150" t="s">
        <v>501</v>
      </c>
      <c r="E166" s="151">
        <v>6</v>
      </c>
      <c r="F166" s="154">
        <v>2.56</v>
      </c>
      <c r="G166" s="151">
        <v>0.36</v>
      </c>
      <c r="H166" s="151">
        <v>0.36</v>
      </c>
      <c r="I166" s="151"/>
      <c r="J166" s="151"/>
      <c r="K166" s="151" t="s">
        <v>502</v>
      </c>
      <c r="L166" s="151" t="s">
        <v>502</v>
      </c>
      <c r="M166" s="151" t="s">
        <v>532</v>
      </c>
      <c r="N166" s="151" t="s">
        <v>51</v>
      </c>
      <c r="O166" s="151"/>
      <c r="P166" s="151"/>
      <c r="Q166" s="151"/>
      <c r="R166" s="151"/>
    </row>
    <row r="167" spans="1:18" x14ac:dyDescent="0.25">
      <c r="A167" s="126"/>
      <c r="B167" s="141"/>
      <c r="C167" s="150" t="s">
        <v>600</v>
      </c>
      <c r="D167" s="150" t="s">
        <v>501</v>
      </c>
      <c r="E167" s="151">
        <v>6</v>
      </c>
      <c r="F167" s="154">
        <v>2.56</v>
      </c>
      <c r="G167" s="151">
        <v>0</v>
      </c>
      <c r="H167" s="151">
        <v>0</v>
      </c>
      <c r="I167" s="151"/>
      <c r="J167" s="151"/>
      <c r="K167" s="151" t="s">
        <v>502</v>
      </c>
      <c r="L167" s="151" t="s">
        <v>502</v>
      </c>
      <c r="M167" s="151" t="s">
        <v>532</v>
      </c>
      <c r="N167" s="151" t="s">
        <v>51</v>
      </c>
      <c r="O167" s="151"/>
      <c r="P167" s="151"/>
      <c r="Q167" s="151"/>
      <c r="R167" s="151"/>
    </row>
    <row r="168" spans="1:18" ht="30" x14ac:dyDescent="0.25">
      <c r="A168" s="126"/>
      <c r="B168" s="141"/>
      <c r="C168" s="150" t="s">
        <v>574</v>
      </c>
      <c r="D168" s="150" t="s">
        <v>501</v>
      </c>
      <c r="E168" s="151">
        <v>6</v>
      </c>
      <c r="F168" s="154">
        <v>2.56</v>
      </c>
      <c r="G168" s="151">
        <v>2.88</v>
      </c>
      <c r="H168" s="151">
        <v>2.88</v>
      </c>
      <c r="I168" s="151"/>
      <c r="J168" s="151"/>
      <c r="K168" s="151" t="s">
        <v>502</v>
      </c>
      <c r="L168" s="151" t="s">
        <v>502</v>
      </c>
      <c r="M168" s="151" t="s">
        <v>532</v>
      </c>
      <c r="N168" s="151" t="s">
        <v>51</v>
      </c>
      <c r="O168" s="151"/>
      <c r="P168" s="151"/>
      <c r="Q168" s="151"/>
      <c r="R168" s="151"/>
    </row>
    <row r="169" spans="1:18" x14ac:dyDescent="0.25">
      <c r="A169" s="126"/>
      <c r="B169" s="141"/>
      <c r="C169" s="150" t="s">
        <v>601</v>
      </c>
      <c r="D169" s="150" t="s">
        <v>501</v>
      </c>
      <c r="E169" s="151">
        <v>6</v>
      </c>
      <c r="F169" s="154">
        <v>2.56</v>
      </c>
      <c r="G169" s="151">
        <v>0</v>
      </c>
      <c r="H169" s="151">
        <v>0</v>
      </c>
      <c r="I169" s="151"/>
      <c r="J169" s="151"/>
      <c r="K169" s="151" t="s">
        <v>502</v>
      </c>
      <c r="L169" s="151" t="s">
        <v>502</v>
      </c>
      <c r="M169" s="151" t="s">
        <v>532</v>
      </c>
      <c r="N169" s="151" t="s">
        <v>51</v>
      </c>
      <c r="O169" s="151"/>
      <c r="P169" s="151"/>
      <c r="Q169" s="151"/>
      <c r="R169" s="151"/>
    </row>
    <row r="170" spans="1:18" x14ac:dyDescent="0.25">
      <c r="A170" s="126"/>
      <c r="B170" s="141"/>
      <c r="C170" s="150" t="s">
        <v>602</v>
      </c>
      <c r="D170" s="150" t="s">
        <v>501</v>
      </c>
      <c r="E170" s="151">
        <v>6</v>
      </c>
      <c r="F170" s="154">
        <v>2.56</v>
      </c>
      <c r="G170" s="151">
        <v>0</v>
      </c>
      <c r="H170" s="151">
        <v>0</v>
      </c>
      <c r="I170" s="151"/>
      <c r="J170" s="151"/>
      <c r="K170" s="151" t="s">
        <v>502</v>
      </c>
      <c r="L170" s="151" t="s">
        <v>502</v>
      </c>
      <c r="M170" s="151" t="s">
        <v>532</v>
      </c>
      <c r="N170" s="151" t="s">
        <v>51</v>
      </c>
      <c r="O170" s="151"/>
      <c r="P170" s="151"/>
      <c r="Q170" s="151"/>
      <c r="R170" s="151"/>
    </row>
    <row r="171" spans="1:18" x14ac:dyDescent="0.25">
      <c r="A171" s="126"/>
      <c r="B171" s="141"/>
      <c r="C171" s="150" t="s">
        <v>578</v>
      </c>
      <c r="D171" s="150" t="s">
        <v>501</v>
      </c>
      <c r="E171" s="151">
        <v>6</v>
      </c>
      <c r="F171" s="154">
        <v>2.56</v>
      </c>
      <c r="G171" s="151">
        <v>0.18</v>
      </c>
      <c r="H171" s="151">
        <v>0.18</v>
      </c>
      <c r="I171" s="151"/>
      <c r="J171" s="151"/>
      <c r="K171" s="151" t="s">
        <v>502</v>
      </c>
      <c r="L171" s="151" t="s">
        <v>502</v>
      </c>
      <c r="M171" s="151" t="s">
        <v>532</v>
      </c>
      <c r="N171" s="151" t="s">
        <v>51</v>
      </c>
      <c r="O171" s="151"/>
      <c r="P171" s="151"/>
      <c r="Q171" s="151"/>
      <c r="R171" s="151"/>
    </row>
    <row r="172" spans="1:18" x14ac:dyDescent="0.25">
      <c r="A172" s="126"/>
      <c r="B172" s="141"/>
      <c r="C172" s="150" t="s">
        <v>579</v>
      </c>
      <c r="D172" s="150" t="s">
        <v>501</v>
      </c>
      <c r="E172" s="151">
        <v>6</v>
      </c>
      <c r="F172" s="154">
        <v>2.56</v>
      </c>
      <c r="G172" s="151">
        <v>0.18</v>
      </c>
      <c r="H172" s="151">
        <v>0.18</v>
      </c>
      <c r="I172" s="151"/>
      <c r="J172" s="151"/>
      <c r="K172" s="151" t="s">
        <v>502</v>
      </c>
      <c r="L172" s="151" t="s">
        <v>502</v>
      </c>
      <c r="M172" s="151" t="s">
        <v>532</v>
      </c>
      <c r="N172" s="151" t="s">
        <v>51</v>
      </c>
      <c r="O172" s="151"/>
      <c r="P172" s="151"/>
      <c r="Q172" s="151"/>
      <c r="R172" s="151"/>
    </row>
    <row r="173" spans="1:18" x14ac:dyDescent="0.25">
      <c r="A173" s="126"/>
      <c r="B173" s="141"/>
      <c r="C173" s="150" t="s">
        <v>596</v>
      </c>
      <c r="D173" s="150" t="s">
        <v>501</v>
      </c>
      <c r="E173" s="151">
        <v>6</v>
      </c>
      <c r="F173" s="154">
        <v>2.56</v>
      </c>
      <c r="G173" s="151">
        <v>0.36</v>
      </c>
      <c r="H173" s="151">
        <v>0.36</v>
      </c>
      <c r="I173" s="151"/>
      <c r="J173" s="151"/>
      <c r="K173" s="151" t="s">
        <v>502</v>
      </c>
      <c r="L173" s="151" t="s">
        <v>502</v>
      </c>
      <c r="M173" s="151" t="s">
        <v>532</v>
      </c>
      <c r="N173" s="151" t="s">
        <v>51</v>
      </c>
      <c r="O173" s="151"/>
      <c r="P173" s="151"/>
      <c r="Q173" s="151"/>
      <c r="R173" s="151"/>
    </row>
    <row r="174" spans="1:18" x14ac:dyDescent="0.25">
      <c r="A174" s="126"/>
      <c r="B174" s="141"/>
      <c r="C174" s="150" t="s">
        <v>597</v>
      </c>
      <c r="D174" s="150" t="s">
        <v>501</v>
      </c>
      <c r="E174" s="151">
        <v>6</v>
      </c>
      <c r="F174" s="154">
        <v>2.56</v>
      </c>
      <c r="G174" s="151">
        <v>1.44</v>
      </c>
      <c r="H174" s="151">
        <v>1.44</v>
      </c>
      <c r="I174" s="151"/>
      <c r="J174" s="151"/>
      <c r="K174" s="151" t="s">
        <v>502</v>
      </c>
      <c r="L174" s="151" t="s">
        <v>502</v>
      </c>
      <c r="M174" s="151" t="s">
        <v>532</v>
      </c>
      <c r="N174" s="151" t="s">
        <v>51</v>
      </c>
      <c r="O174" s="151"/>
      <c r="P174" s="151"/>
      <c r="Q174" s="151"/>
      <c r="R174" s="151"/>
    </row>
    <row r="175" spans="1:18" x14ac:dyDescent="0.25">
      <c r="A175" s="126"/>
      <c r="B175" s="141"/>
      <c r="C175" s="150" t="s">
        <v>598</v>
      </c>
      <c r="D175" s="150" t="s">
        <v>501</v>
      </c>
      <c r="E175" s="151">
        <v>6</v>
      </c>
      <c r="F175" s="154">
        <v>2.56</v>
      </c>
      <c r="G175" s="151">
        <v>0.14400000000000002</v>
      </c>
      <c r="H175" s="151">
        <v>0.14400000000000002</v>
      </c>
      <c r="I175" s="151"/>
      <c r="J175" s="151"/>
      <c r="K175" s="151" t="s">
        <v>502</v>
      </c>
      <c r="L175" s="151" t="s">
        <v>502</v>
      </c>
      <c r="M175" s="151" t="s">
        <v>532</v>
      </c>
      <c r="N175" s="151" t="s">
        <v>51</v>
      </c>
      <c r="O175" s="151"/>
      <c r="P175" s="151"/>
      <c r="Q175" s="151"/>
      <c r="R175" s="151"/>
    </row>
    <row r="176" spans="1:18" x14ac:dyDescent="0.25">
      <c r="A176" s="126"/>
      <c r="B176" s="141"/>
      <c r="C176" s="150" t="s">
        <v>603</v>
      </c>
      <c r="D176" s="150" t="s">
        <v>501</v>
      </c>
      <c r="E176" s="151">
        <v>6</v>
      </c>
      <c r="F176" s="154">
        <v>2.56</v>
      </c>
      <c r="G176" s="151">
        <v>1.8</v>
      </c>
      <c r="H176" s="151">
        <v>1.8</v>
      </c>
      <c r="I176" s="151"/>
      <c r="J176" s="151"/>
      <c r="K176" s="151" t="s">
        <v>502</v>
      </c>
      <c r="L176" s="151" t="s">
        <v>502</v>
      </c>
      <c r="M176" s="151" t="s">
        <v>532</v>
      </c>
      <c r="N176" s="151" t="s">
        <v>51</v>
      </c>
      <c r="O176" s="151"/>
      <c r="P176" s="151"/>
      <c r="Q176" s="151"/>
      <c r="R176" s="151"/>
    </row>
    <row r="177" spans="1:18" x14ac:dyDescent="0.25">
      <c r="A177" s="126"/>
      <c r="B177" s="141"/>
      <c r="C177" s="150" t="s">
        <v>604</v>
      </c>
      <c r="D177" s="150" t="s">
        <v>501</v>
      </c>
      <c r="E177" s="151">
        <v>6</v>
      </c>
      <c r="F177" s="154">
        <v>2.56</v>
      </c>
      <c r="G177" s="151">
        <v>3.6</v>
      </c>
      <c r="H177" s="151">
        <v>3.6</v>
      </c>
      <c r="I177" s="151"/>
      <c r="J177" s="151"/>
      <c r="K177" s="151" t="s">
        <v>502</v>
      </c>
      <c r="L177" s="151" t="s">
        <v>502</v>
      </c>
      <c r="M177" s="151" t="s">
        <v>532</v>
      </c>
      <c r="N177" s="151" t="s">
        <v>51</v>
      </c>
      <c r="O177" s="151"/>
      <c r="P177" s="151"/>
      <c r="Q177" s="151"/>
      <c r="R177" s="151"/>
    </row>
    <row r="178" spans="1:18" x14ac:dyDescent="0.25">
      <c r="A178" s="126"/>
      <c r="B178" s="141"/>
      <c r="C178" s="150" t="s">
        <v>605</v>
      </c>
      <c r="D178" s="150" t="s">
        <v>501</v>
      </c>
      <c r="E178" s="151">
        <v>6</v>
      </c>
      <c r="F178" s="154">
        <v>2.56</v>
      </c>
      <c r="G178" s="151">
        <v>1.8</v>
      </c>
      <c r="H178" s="151">
        <v>1.8</v>
      </c>
      <c r="I178" s="151"/>
      <c r="J178" s="151"/>
      <c r="K178" s="151" t="s">
        <v>502</v>
      </c>
      <c r="L178" s="151" t="s">
        <v>502</v>
      </c>
      <c r="M178" s="151" t="s">
        <v>532</v>
      </c>
      <c r="N178" s="151" t="s">
        <v>51</v>
      </c>
      <c r="O178" s="151"/>
      <c r="P178" s="151"/>
      <c r="Q178" s="151"/>
      <c r="R178" s="151"/>
    </row>
    <row r="179" spans="1:18" x14ac:dyDescent="0.25">
      <c r="A179" s="126"/>
      <c r="B179" s="141"/>
      <c r="C179" s="150" t="s">
        <v>606</v>
      </c>
      <c r="D179" s="150" t="s">
        <v>501</v>
      </c>
      <c r="E179" s="151">
        <v>6</v>
      </c>
      <c r="F179" s="154">
        <v>2.56</v>
      </c>
      <c r="G179" s="151">
        <v>1.08</v>
      </c>
      <c r="H179" s="151">
        <v>1.08</v>
      </c>
      <c r="I179" s="151"/>
      <c r="J179" s="151"/>
      <c r="K179" s="151" t="s">
        <v>502</v>
      </c>
      <c r="L179" s="151" t="s">
        <v>502</v>
      </c>
      <c r="M179" s="151" t="s">
        <v>532</v>
      </c>
      <c r="N179" s="151" t="s">
        <v>51</v>
      </c>
      <c r="O179" s="151"/>
      <c r="P179" s="151"/>
      <c r="Q179" s="151"/>
      <c r="R179" s="151"/>
    </row>
    <row r="180" spans="1:18" x14ac:dyDescent="0.25">
      <c r="A180" s="126"/>
      <c r="B180" s="141"/>
      <c r="C180" s="150" t="s">
        <v>607</v>
      </c>
      <c r="D180" s="150" t="s">
        <v>501</v>
      </c>
      <c r="E180" s="151">
        <v>6</v>
      </c>
      <c r="F180" s="154">
        <v>2.56</v>
      </c>
      <c r="G180" s="151">
        <v>0.72</v>
      </c>
      <c r="H180" s="151">
        <v>0.72</v>
      </c>
      <c r="I180" s="151"/>
      <c r="J180" s="151"/>
      <c r="K180" s="151" t="s">
        <v>502</v>
      </c>
      <c r="L180" s="151" t="s">
        <v>502</v>
      </c>
      <c r="M180" s="151" t="s">
        <v>532</v>
      </c>
      <c r="N180" s="151" t="s">
        <v>51</v>
      </c>
      <c r="O180" s="151"/>
      <c r="P180" s="151"/>
      <c r="Q180" s="151"/>
      <c r="R180" s="151"/>
    </row>
    <row r="181" spans="1:18" x14ac:dyDescent="0.25">
      <c r="A181" s="126"/>
      <c r="B181" s="141"/>
      <c r="C181" s="150" t="s">
        <v>592</v>
      </c>
      <c r="D181" s="150" t="s">
        <v>501</v>
      </c>
      <c r="E181" s="151">
        <v>6</v>
      </c>
      <c r="F181" s="154">
        <v>2.56</v>
      </c>
      <c r="G181" s="151">
        <v>0.14400000000000002</v>
      </c>
      <c r="H181" s="151">
        <v>0.14400000000000002</v>
      </c>
      <c r="I181" s="151"/>
      <c r="J181" s="151"/>
      <c r="K181" s="151" t="s">
        <v>502</v>
      </c>
      <c r="L181" s="151" t="s">
        <v>502</v>
      </c>
      <c r="M181" s="151" t="s">
        <v>532</v>
      </c>
      <c r="N181" s="151" t="s">
        <v>51</v>
      </c>
      <c r="O181" s="151"/>
      <c r="P181" s="151"/>
      <c r="Q181" s="151"/>
      <c r="R181" s="151"/>
    </row>
    <row r="182" spans="1:18" x14ac:dyDescent="0.25">
      <c r="A182" s="126"/>
      <c r="B182" s="141"/>
      <c r="C182" s="150" t="s">
        <v>593</v>
      </c>
      <c r="D182" s="150" t="s">
        <v>501</v>
      </c>
      <c r="E182" s="151">
        <v>6</v>
      </c>
      <c r="F182" s="154">
        <v>2.56</v>
      </c>
      <c r="G182" s="151">
        <v>1.08</v>
      </c>
      <c r="H182" s="151">
        <v>1.08</v>
      </c>
      <c r="I182" s="151"/>
      <c r="J182" s="151"/>
      <c r="K182" s="151" t="s">
        <v>502</v>
      </c>
      <c r="L182" s="151" t="s">
        <v>502</v>
      </c>
      <c r="M182" s="151" t="s">
        <v>532</v>
      </c>
      <c r="N182" s="151" t="s">
        <v>51</v>
      </c>
      <c r="O182" s="151"/>
      <c r="P182" s="151"/>
      <c r="Q182" s="151"/>
      <c r="R182" s="151"/>
    </row>
    <row r="183" spans="1:18" x14ac:dyDescent="0.25">
      <c r="A183" s="126"/>
      <c r="B183" s="141"/>
      <c r="C183" s="150" t="s">
        <v>554</v>
      </c>
      <c r="D183" s="150" t="s">
        <v>501</v>
      </c>
      <c r="E183" s="151">
        <v>6</v>
      </c>
      <c r="F183" s="154">
        <v>2.56</v>
      </c>
      <c r="G183" s="151">
        <v>7.2000000000000008E-2</v>
      </c>
      <c r="H183" s="151">
        <v>7.2000000000000008E-2</v>
      </c>
      <c r="I183" s="151"/>
      <c r="J183" s="151"/>
      <c r="K183" s="151" t="s">
        <v>502</v>
      </c>
      <c r="L183" s="151" t="s">
        <v>502</v>
      </c>
      <c r="M183" s="151" t="s">
        <v>532</v>
      </c>
      <c r="N183" s="151" t="s">
        <v>51</v>
      </c>
      <c r="O183" s="151"/>
      <c r="P183" s="151"/>
      <c r="Q183" s="151"/>
      <c r="R183" s="151"/>
    </row>
    <row r="184" spans="1:18" x14ac:dyDescent="0.25">
      <c r="A184" s="126"/>
      <c r="B184" s="141"/>
      <c r="C184" s="150" t="s">
        <v>559</v>
      </c>
      <c r="D184" s="150" t="s">
        <v>501</v>
      </c>
      <c r="E184" s="151">
        <v>6</v>
      </c>
      <c r="F184" s="154">
        <v>2.56</v>
      </c>
      <c r="G184" s="151">
        <v>1.44</v>
      </c>
      <c r="H184" s="151">
        <v>1.44</v>
      </c>
      <c r="I184" s="151"/>
      <c r="J184" s="151"/>
      <c r="K184" s="151" t="s">
        <v>502</v>
      </c>
      <c r="L184" s="151" t="s">
        <v>502</v>
      </c>
      <c r="M184" s="151" t="s">
        <v>532</v>
      </c>
      <c r="N184" s="151" t="s">
        <v>51</v>
      </c>
      <c r="O184" s="151"/>
      <c r="P184" s="151"/>
      <c r="Q184" s="151"/>
      <c r="R184" s="151"/>
    </row>
    <row r="185" spans="1:18" ht="30" x14ac:dyDescent="0.25">
      <c r="A185" s="126"/>
      <c r="B185" s="141"/>
      <c r="C185" s="150" t="s">
        <v>562</v>
      </c>
      <c r="D185" s="150" t="s">
        <v>501</v>
      </c>
      <c r="E185" s="151">
        <v>6</v>
      </c>
      <c r="F185" s="154">
        <v>2.56</v>
      </c>
      <c r="G185" s="151">
        <v>0.36</v>
      </c>
      <c r="H185" s="151">
        <v>0.36</v>
      </c>
      <c r="I185" s="151"/>
      <c r="J185" s="151"/>
      <c r="K185" s="151" t="s">
        <v>502</v>
      </c>
      <c r="L185" s="151" t="s">
        <v>502</v>
      </c>
      <c r="M185" s="151" t="s">
        <v>532</v>
      </c>
      <c r="N185" s="151" t="s">
        <v>51</v>
      </c>
      <c r="O185" s="151"/>
      <c r="P185" s="151"/>
      <c r="Q185" s="151"/>
      <c r="R185" s="151"/>
    </row>
    <row r="186" spans="1:18" x14ac:dyDescent="0.25">
      <c r="A186" s="126"/>
      <c r="B186" s="141"/>
      <c r="C186" s="150" t="s">
        <v>563</v>
      </c>
      <c r="D186" s="150" t="s">
        <v>501</v>
      </c>
      <c r="E186" s="151">
        <v>6</v>
      </c>
      <c r="F186" s="154">
        <v>2.56</v>
      </c>
      <c r="G186" s="151">
        <v>0.54</v>
      </c>
      <c r="H186" s="151">
        <v>0.54</v>
      </c>
      <c r="I186" s="151"/>
      <c r="J186" s="151"/>
      <c r="K186" s="151" t="s">
        <v>502</v>
      </c>
      <c r="L186" s="151" t="s">
        <v>502</v>
      </c>
      <c r="M186" s="151" t="s">
        <v>532</v>
      </c>
      <c r="N186" s="151" t="s">
        <v>51</v>
      </c>
      <c r="O186" s="151"/>
      <c r="P186" s="151"/>
      <c r="Q186" s="151"/>
      <c r="R186" s="151"/>
    </row>
    <row r="187" spans="1:18" ht="30" x14ac:dyDescent="0.25">
      <c r="A187" s="126"/>
      <c r="B187" s="141"/>
      <c r="C187" s="150" t="s">
        <v>564</v>
      </c>
      <c r="D187" s="150" t="s">
        <v>501</v>
      </c>
      <c r="E187" s="151">
        <v>6</v>
      </c>
      <c r="F187" s="154">
        <v>2.56</v>
      </c>
      <c r="G187" s="151">
        <v>0.18</v>
      </c>
      <c r="H187" s="151">
        <v>0.18</v>
      </c>
      <c r="I187" s="151"/>
      <c r="J187" s="151"/>
      <c r="K187" s="151" t="s">
        <v>502</v>
      </c>
      <c r="L187" s="151" t="s">
        <v>502</v>
      </c>
      <c r="M187" s="151" t="s">
        <v>532</v>
      </c>
      <c r="N187" s="151" t="s">
        <v>51</v>
      </c>
      <c r="O187" s="151"/>
      <c r="P187" s="151"/>
      <c r="Q187" s="151"/>
      <c r="R187" s="151"/>
    </row>
    <row r="188" spans="1:18" x14ac:dyDescent="0.25">
      <c r="A188" s="126"/>
      <c r="B188" s="141"/>
      <c r="C188" s="150" t="s">
        <v>565</v>
      </c>
      <c r="D188" s="150" t="s">
        <v>501</v>
      </c>
      <c r="E188" s="151">
        <v>6</v>
      </c>
      <c r="F188" s="154">
        <v>2.56</v>
      </c>
      <c r="G188" s="151">
        <v>0.54</v>
      </c>
      <c r="H188" s="151">
        <v>0.54</v>
      </c>
      <c r="I188" s="151"/>
      <c r="J188" s="151"/>
      <c r="K188" s="151" t="s">
        <v>502</v>
      </c>
      <c r="L188" s="151" t="s">
        <v>502</v>
      </c>
      <c r="M188" s="151" t="s">
        <v>532</v>
      </c>
      <c r="N188" s="151" t="s">
        <v>51</v>
      </c>
      <c r="O188" s="151"/>
      <c r="P188" s="151"/>
      <c r="Q188" s="151"/>
      <c r="R188" s="151"/>
    </row>
    <row r="189" spans="1:18" x14ac:dyDescent="0.25">
      <c r="A189" s="126"/>
      <c r="B189" s="141"/>
      <c r="C189" s="150" t="s">
        <v>567</v>
      </c>
      <c r="D189" s="150" t="s">
        <v>501</v>
      </c>
      <c r="E189" s="151">
        <v>6</v>
      </c>
      <c r="F189" s="154">
        <v>2.56</v>
      </c>
      <c r="G189" s="151">
        <v>0.36</v>
      </c>
      <c r="H189" s="151">
        <v>0.36</v>
      </c>
      <c r="I189" s="151"/>
      <c r="J189" s="151"/>
      <c r="K189" s="151" t="s">
        <v>502</v>
      </c>
      <c r="L189" s="151" t="s">
        <v>502</v>
      </c>
      <c r="M189" s="151" t="s">
        <v>532</v>
      </c>
      <c r="N189" s="151" t="s">
        <v>51</v>
      </c>
      <c r="O189" s="151"/>
      <c r="P189" s="151"/>
      <c r="Q189" s="151"/>
      <c r="R189" s="151"/>
    </row>
    <row r="190" spans="1:18" x14ac:dyDescent="0.25">
      <c r="A190" s="126"/>
      <c r="B190" s="141"/>
      <c r="C190" s="150" t="s">
        <v>608</v>
      </c>
      <c r="D190" s="150" t="s">
        <v>501</v>
      </c>
      <c r="E190" s="151">
        <v>6</v>
      </c>
      <c r="F190" s="154">
        <v>2.56</v>
      </c>
      <c r="G190" s="151">
        <v>0.36</v>
      </c>
      <c r="H190" s="151">
        <v>0.36</v>
      </c>
      <c r="I190" s="151"/>
      <c r="J190" s="151"/>
      <c r="K190" s="151" t="s">
        <v>502</v>
      </c>
      <c r="L190" s="151" t="s">
        <v>502</v>
      </c>
      <c r="M190" s="151" t="s">
        <v>532</v>
      </c>
      <c r="N190" s="151" t="s">
        <v>51</v>
      </c>
      <c r="O190" s="151"/>
      <c r="P190" s="151"/>
      <c r="Q190" s="151"/>
      <c r="R190" s="151"/>
    </row>
    <row r="191" spans="1:18" x14ac:dyDescent="0.25">
      <c r="A191" s="126"/>
      <c r="B191" s="141"/>
      <c r="C191" s="150" t="s">
        <v>609</v>
      </c>
      <c r="D191" s="150" t="s">
        <v>501</v>
      </c>
      <c r="E191" s="151">
        <v>6</v>
      </c>
      <c r="F191" s="154">
        <v>2.56</v>
      </c>
      <c r="G191" s="151">
        <v>0.18</v>
      </c>
      <c r="H191" s="151">
        <v>0.18</v>
      </c>
      <c r="I191" s="151"/>
      <c r="J191" s="151"/>
      <c r="K191" s="151" t="s">
        <v>502</v>
      </c>
      <c r="L191" s="151" t="s">
        <v>502</v>
      </c>
      <c r="M191" s="151" t="s">
        <v>532</v>
      </c>
      <c r="N191" s="151" t="s">
        <v>51</v>
      </c>
      <c r="O191" s="151"/>
      <c r="P191" s="151"/>
      <c r="Q191" s="151"/>
      <c r="R191" s="151"/>
    </row>
    <row r="192" spans="1:18" x14ac:dyDescent="0.25">
      <c r="A192" s="126"/>
      <c r="B192" s="141"/>
      <c r="C192" s="150" t="s">
        <v>568</v>
      </c>
      <c r="D192" s="150" t="s">
        <v>501</v>
      </c>
      <c r="E192" s="151">
        <v>6</v>
      </c>
      <c r="F192" s="154">
        <v>2.56</v>
      </c>
      <c r="G192" s="151">
        <v>1.08</v>
      </c>
      <c r="H192" s="151">
        <v>1.08</v>
      </c>
      <c r="I192" s="151"/>
      <c r="J192" s="151"/>
      <c r="K192" s="151" t="s">
        <v>502</v>
      </c>
      <c r="L192" s="151" t="s">
        <v>502</v>
      </c>
      <c r="M192" s="151" t="s">
        <v>532</v>
      </c>
      <c r="N192" s="151" t="s">
        <v>51</v>
      </c>
      <c r="O192" s="151"/>
      <c r="P192" s="151"/>
      <c r="Q192" s="151"/>
      <c r="R192" s="151"/>
    </row>
    <row r="193" spans="1:18" x14ac:dyDescent="0.25">
      <c r="A193" s="126"/>
      <c r="B193" s="141"/>
      <c r="C193" s="150" t="s">
        <v>570</v>
      </c>
      <c r="D193" s="150" t="s">
        <v>501</v>
      </c>
      <c r="E193" s="151">
        <v>6</v>
      </c>
      <c r="F193" s="154">
        <v>2.56</v>
      </c>
      <c r="G193" s="151">
        <v>0.72</v>
      </c>
      <c r="H193" s="151">
        <v>0.72</v>
      </c>
      <c r="I193" s="151"/>
      <c r="J193" s="151"/>
      <c r="K193" s="151" t="s">
        <v>502</v>
      </c>
      <c r="L193" s="151" t="s">
        <v>502</v>
      </c>
      <c r="M193" s="151" t="s">
        <v>532</v>
      </c>
      <c r="N193" s="151" t="s">
        <v>51</v>
      </c>
      <c r="O193" s="151"/>
      <c r="P193" s="151"/>
      <c r="Q193" s="151"/>
      <c r="R193" s="151"/>
    </row>
    <row r="194" spans="1:18" x14ac:dyDescent="0.25">
      <c r="A194" s="126"/>
      <c r="B194" s="141"/>
      <c r="C194" s="150" t="s">
        <v>571</v>
      </c>
      <c r="D194" s="150" t="s">
        <v>501</v>
      </c>
      <c r="E194" s="151">
        <v>6</v>
      </c>
      <c r="F194" s="154">
        <v>2.56</v>
      </c>
      <c r="G194" s="151">
        <v>0.54</v>
      </c>
      <c r="H194" s="151">
        <v>0.54</v>
      </c>
      <c r="I194" s="151"/>
      <c r="J194" s="151"/>
      <c r="K194" s="151" t="s">
        <v>502</v>
      </c>
      <c r="L194" s="151" t="s">
        <v>502</v>
      </c>
      <c r="M194" s="151" t="s">
        <v>532</v>
      </c>
      <c r="N194" s="151" t="s">
        <v>51</v>
      </c>
      <c r="O194" s="151"/>
      <c r="P194" s="151"/>
      <c r="Q194" s="151"/>
      <c r="R194" s="151"/>
    </row>
    <row r="195" spans="1:18" ht="30" x14ac:dyDescent="0.25">
      <c r="A195" s="126"/>
      <c r="B195" s="141"/>
      <c r="C195" s="150" t="s">
        <v>572</v>
      </c>
      <c r="D195" s="150" t="s">
        <v>501</v>
      </c>
      <c r="E195" s="151">
        <v>6</v>
      </c>
      <c r="F195" s="154">
        <v>2.56</v>
      </c>
      <c r="G195" s="151">
        <v>1.08</v>
      </c>
      <c r="H195" s="151">
        <v>1.08</v>
      </c>
      <c r="I195" s="151"/>
      <c r="J195" s="151"/>
      <c r="K195" s="151" t="s">
        <v>502</v>
      </c>
      <c r="L195" s="151" t="s">
        <v>502</v>
      </c>
      <c r="M195" s="151" t="s">
        <v>532</v>
      </c>
      <c r="N195" s="151" t="s">
        <v>51</v>
      </c>
      <c r="O195" s="151"/>
      <c r="P195" s="151"/>
      <c r="Q195" s="151"/>
      <c r="R195" s="151"/>
    </row>
    <row r="196" spans="1:18" ht="30" x14ac:dyDescent="0.25">
      <c r="A196" s="126"/>
      <c r="B196" s="141"/>
      <c r="C196" s="150" t="s">
        <v>574</v>
      </c>
      <c r="D196" s="150" t="s">
        <v>501</v>
      </c>
      <c r="E196" s="151">
        <v>6</v>
      </c>
      <c r="F196" s="154">
        <v>2.56</v>
      </c>
      <c r="G196" s="151">
        <v>1.2600000000000002</v>
      </c>
      <c r="H196" s="151">
        <v>1.2600000000000002</v>
      </c>
      <c r="I196" s="151"/>
      <c r="J196" s="151"/>
      <c r="K196" s="151" t="s">
        <v>502</v>
      </c>
      <c r="L196" s="151" t="s">
        <v>502</v>
      </c>
      <c r="M196" s="151" t="s">
        <v>532</v>
      </c>
      <c r="N196" s="151" t="s">
        <v>51</v>
      </c>
      <c r="O196" s="151"/>
      <c r="P196" s="151"/>
      <c r="Q196" s="151"/>
      <c r="R196" s="151"/>
    </row>
    <row r="197" spans="1:18" x14ac:dyDescent="0.25">
      <c r="A197" s="126"/>
      <c r="B197" s="141"/>
      <c r="C197" s="150" t="s">
        <v>578</v>
      </c>
      <c r="D197" s="150" t="s">
        <v>501</v>
      </c>
      <c r="E197" s="151">
        <v>6</v>
      </c>
      <c r="F197" s="154">
        <v>2.56</v>
      </c>
      <c r="G197" s="151">
        <v>0.18</v>
      </c>
      <c r="H197" s="151">
        <v>0.18</v>
      </c>
      <c r="I197" s="151"/>
      <c r="J197" s="151"/>
      <c r="K197" s="151" t="s">
        <v>502</v>
      </c>
      <c r="L197" s="151" t="s">
        <v>502</v>
      </c>
      <c r="M197" s="151" t="s">
        <v>532</v>
      </c>
      <c r="N197" s="151" t="s">
        <v>51</v>
      </c>
      <c r="O197" s="151"/>
      <c r="P197" s="151"/>
      <c r="Q197" s="151"/>
      <c r="R197" s="151"/>
    </row>
    <row r="198" spans="1:18" x14ac:dyDescent="0.25">
      <c r="A198" s="126"/>
      <c r="B198" s="141"/>
      <c r="C198" s="150" t="s">
        <v>579</v>
      </c>
      <c r="D198" s="150" t="s">
        <v>501</v>
      </c>
      <c r="E198" s="151">
        <v>6</v>
      </c>
      <c r="F198" s="154">
        <v>2.56</v>
      </c>
      <c r="G198" s="151">
        <v>0.18</v>
      </c>
      <c r="H198" s="151">
        <v>0.18</v>
      </c>
      <c r="I198" s="151"/>
      <c r="J198" s="151"/>
      <c r="K198" s="151" t="s">
        <v>502</v>
      </c>
      <c r="L198" s="151" t="s">
        <v>502</v>
      </c>
      <c r="M198" s="151" t="s">
        <v>532</v>
      </c>
      <c r="N198" s="151" t="s">
        <v>51</v>
      </c>
      <c r="O198" s="151"/>
      <c r="P198" s="151"/>
      <c r="Q198" s="151"/>
      <c r="R198" s="151"/>
    </row>
    <row r="199" spans="1:18" x14ac:dyDescent="0.25">
      <c r="A199" s="126"/>
      <c r="B199" s="141"/>
      <c r="C199" s="150" t="s">
        <v>610</v>
      </c>
      <c r="D199" s="150" t="s">
        <v>501</v>
      </c>
      <c r="E199" s="151">
        <v>6</v>
      </c>
      <c r="F199" s="154">
        <v>2.56</v>
      </c>
      <c r="G199" s="151">
        <v>0.36</v>
      </c>
      <c r="H199" s="151">
        <v>0.36</v>
      </c>
      <c r="I199" s="151"/>
      <c r="J199" s="151"/>
      <c r="K199" s="151" t="s">
        <v>502</v>
      </c>
      <c r="L199" s="151" t="s">
        <v>502</v>
      </c>
      <c r="M199" s="151" t="s">
        <v>532</v>
      </c>
      <c r="N199" s="151" t="s">
        <v>51</v>
      </c>
      <c r="O199" s="151"/>
      <c r="P199" s="151"/>
      <c r="Q199" s="151"/>
      <c r="R199" s="151"/>
    </row>
    <row r="200" spans="1:18" x14ac:dyDescent="0.25">
      <c r="A200" s="126"/>
      <c r="B200" s="141"/>
      <c r="C200" s="150" t="s">
        <v>611</v>
      </c>
      <c r="D200" s="150" t="s">
        <v>501</v>
      </c>
      <c r="E200" s="151">
        <v>6</v>
      </c>
      <c r="F200" s="154">
        <v>2.56</v>
      </c>
      <c r="G200" s="151">
        <v>0.18</v>
      </c>
      <c r="H200" s="151">
        <v>0.18</v>
      </c>
      <c r="I200" s="151"/>
      <c r="J200" s="151"/>
      <c r="K200" s="151" t="s">
        <v>502</v>
      </c>
      <c r="L200" s="151" t="s">
        <v>502</v>
      </c>
      <c r="M200" s="151" t="s">
        <v>532</v>
      </c>
      <c r="N200" s="151" t="s">
        <v>51</v>
      </c>
      <c r="O200" s="151"/>
      <c r="P200" s="151"/>
      <c r="Q200" s="151"/>
      <c r="R200" s="151"/>
    </row>
    <row r="201" spans="1:18" x14ac:dyDescent="0.25">
      <c r="A201" s="126"/>
      <c r="B201" s="141"/>
      <c r="C201" s="150" t="s">
        <v>612</v>
      </c>
      <c r="D201" s="150" t="s">
        <v>501</v>
      </c>
      <c r="E201" s="151">
        <v>6</v>
      </c>
      <c r="F201" s="154">
        <v>2.56</v>
      </c>
      <c r="G201" s="151">
        <v>0.36</v>
      </c>
      <c r="H201" s="151">
        <v>0.36</v>
      </c>
      <c r="I201" s="151"/>
      <c r="J201" s="151"/>
      <c r="K201" s="151" t="s">
        <v>502</v>
      </c>
      <c r="L201" s="151" t="s">
        <v>502</v>
      </c>
      <c r="M201" s="151" t="s">
        <v>532</v>
      </c>
      <c r="N201" s="151" t="s">
        <v>51</v>
      </c>
      <c r="O201" s="151"/>
      <c r="P201" s="151"/>
      <c r="Q201" s="151"/>
      <c r="R201" s="151"/>
    </row>
    <row r="202" spans="1:18" x14ac:dyDescent="0.25">
      <c r="A202" s="126"/>
      <c r="B202" s="141"/>
      <c r="C202" s="150" t="s">
        <v>596</v>
      </c>
      <c r="D202" s="150" t="s">
        <v>501</v>
      </c>
      <c r="E202" s="151">
        <v>6</v>
      </c>
      <c r="F202" s="154">
        <v>2.56</v>
      </c>
      <c r="G202" s="151">
        <v>1.44</v>
      </c>
      <c r="H202" s="151">
        <v>1.44</v>
      </c>
      <c r="I202" s="151"/>
      <c r="J202" s="151"/>
      <c r="K202" s="151" t="s">
        <v>502</v>
      </c>
      <c r="L202" s="151" t="s">
        <v>502</v>
      </c>
      <c r="M202" s="151" t="s">
        <v>532</v>
      </c>
      <c r="N202" s="151" t="s">
        <v>51</v>
      </c>
      <c r="O202" s="151"/>
      <c r="P202" s="151"/>
      <c r="Q202" s="151"/>
      <c r="R202" s="151"/>
    </row>
    <row r="203" spans="1:18" x14ac:dyDescent="0.25">
      <c r="A203" s="126"/>
      <c r="B203" s="141"/>
      <c r="C203" s="150" t="s">
        <v>597</v>
      </c>
      <c r="D203" s="150" t="s">
        <v>501</v>
      </c>
      <c r="E203" s="151">
        <v>6</v>
      </c>
      <c r="F203" s="154">
        <v>2.56</v>
      </c>
      <c r="G203" s="151">
        <v>1.44</v>
      </c>
      <c r="H203" s="151">
        <v>1.44</v>
      </c>
      <c r="I203" s="151"/>
      <c r="J203" s="151"/>
      <c r="K203" s="151" t="s">
        <v>502</v>
      </c>
      <c r="L203" s="151" t="s">
        <v>502</v>
      </c>
      <c r="M203" s="151" t="s">
        <v>532</v>
      </c>
      <c r="N203" s="151" t="s">
        <v>51</v>
      </c>
      <c r="O203" s="151"/>
      <c r="P203" s="151"/>
      <c r="Q203" s="151"/>
      <c r="R203" s="151"/>
    </row>
    <row r="204" spans="1:18" x14ac:dyDescent="0.25">
      <c r="A204" s="126"/>
      <c r="B204" s="141"/>
      <c r="C204" s="150" t="s">
        <v>613</v>
      </c>
      <c r="D204" s="150" t="s">
        <v>501</v>
      </c>
      <c r="E204" s="151">
        <v>6</v>
      </c>
      <c r="F204" s="154">
        <v>2.56</v>
      </c>
      <c r="G204" s="151">
        <v>1.8</v>
      </c>
      <c r="H204" s="151">
        <v>1.8</v>
      </c>
      <c r="I204" s="151"/>
      <c r="J204" s="151"/>
      <c r="K204" s="151" t="s">
        <v>502</v>
      </c>
      <c r="L204" s="151" t="s">
        <v>502</v>
      </c>
      <c r="M204" s="151" t="s">
        <v>532</v>
      </c>
      <c r="N204" s="151" t="s">
        <v>51</v>
      </c>
      <c r="O204" s="151"/>
      <c r="P204" s="151"/>
      <c r="Q204" s="151"/>
      <c r="R204" s="151"/>
    </row>
    <row r="205" spans="1:18" x14ac:dyDescent="0.25">
      <c r="A205" s="126"/>
      <c r="B205" s="141"/>
      <c r="C205" s="150" t="s">
        <v>614</v>
      </c>
      <c r="D205" s="150" t="s">
        <v>501</v>
      </c>
      <c r="E205" s="151">
        <v>6</v>
      </c>
      <c r="F205" s="154">
        <v>2.56</v>
      </c>
      <c r="G205" s="151">
        <v>0.72</v>
      </c>
      <c r="H205" s="151">
        <v>0.72</v>
      </c>
      <c r="I205" s="151"/>
      <c r="J205" s="151"/>
      <c r="K205" s="151" t="s">
        <v>502</v>
      </c>
      <c r="L205" s="151" t="s">
        <v>502</v>
      </c>
      <c r="M205" s="151" t="s">
        <v>532</v>
      </c>
      <c r="N205" s="151" t="s">
        <v>51</v>
      </c>
      <c r="O205" s="151"/>
      <c r="P205" s="151"/>
      <c r="Q205" s="151"/>
      <c r="R205" s="151"/>
    </row>
    <row r="206" spans="1:18" x14ac:dyDescent="0.25">
      <c r="A206" s="126"/>
      <c r="B206" s="141"/>
      <c r="C206" s="150" t="s">
        <v>586</v>
      </c>
      <c r="D206" s="150" t="s">
        <v>501</v>
      </c>
      <c r="E206" s="151">
        <v>6</v>
      </c>
      <c r="F206" s="154">
        <v>2.56</v>
      </c>
      <c r="G206" s="151">
        <v>0.72</v>
      </c>
      <c r="H206" s="151">
        <v>0.72</v>
      </c>
      <c r="I206" s="151"/>
      <c r="J206" s="151"/>
      <c r="K206" s="151" t="s">
        <v>502</v>
      </c>
      <c r="L206" s="151" t="s">
        <v>502</v>
      </c>
      <c r="M206" s="151" t="s">
        <v>532</v>
      </c>
      <c r="N206" s="151" t="s">
        <v>51</v>
      </c>
      <c r="O206" s="151"/>
      <c r="P206" s="151"/>
      <c r="Q206" s="151"/>
      <c r="R206" s="151"/>
    </row>
    <row r="207" spans="1:18" x14ac:dyDescent="0.25">
      <c r="A207" s="126"/>
      <c r="B207" s="141"/>
      <c r="C207" s="150" t="s">
        <v>615</v>
      </c>
      <c r="D207" s="150" t="s">
        <v>501</v>
      </c>
      <c r="E207" s="151">
        <v>6</v>
      </c>
      <c r="F207" s="154">
        <v>2.56</v>
      </c>
      <c r="G207" s="151">
        <v>0.72</v>
      </c>
      <c r="H207" s="151">
        <v>0.72</v>
      </c>
      <c r="I207" s="151"/>
      <c r="J207" s="151"/>
      <c r="K207" s="151" t="s">
        <v>502</v>
      </c>
      <c r="L207" s="151" t="s">
        <v>502</v>
      </c>
      <c r="M207" s="151" t="s">
        <v>532</v>
      </c>
      <c r="N207" s="151" t="s">
        <v>51</v>
      </c>
      <c r="O207" s="151"/>
      <c r="P207" s="151"/>
      <c r="Q207" s="151"/>
      <c r="R207" s="151"/>
    </row>
    <row r="208" spans="1:18" x14ac:dyDescent="0.25">
      <c r="A208" s="126"/>
      <c r="B208" s="141"/>
      <c r="C208" s="150" t="s">
        <v>616</v>
      </c>
      <c r="D208" s="150" t="s">
        <v>501</v>
      </c>
      <c r="E208" s="151">
        <v>6</v>
      </c>
      <c r="F208" s="154">
        <v>2.56</v>
      </c>
      <c r="G208" s="151">
        <v>0.72</v>
      </c>
      <c r="H208" s="151">
        <v>0.72</v>
      </c>
      <c r="I208" s="151"/>
      <c r="J208" s="151"/>
      <c r="K208" s="151" t="s">
        <v>502</v>
      </c>
      <c r="L208" s="151" t="s">
        <v>502</v>
      </c>
      <c r="M208" s="151" t="s">
        <v>532</v>
      </c>
      <c r="N208" s="151" t="s">
        <v>51</v>
      </c>
      <c r="O208" s="151"/>
      <c r="P208" s="151"/>
      <c r="Q208" s="151"/>
      <c r="R208" s="151"/>
    </row>
    <row r="209" spans="1:18" x14ac:dyDescent="0.25">
      <c r="A209" s="126"/>
      <c r="B209" s="141"/>
      <c r="C209" s="150" t="s">
        <v>613</v>
      </c>
      <c r="D209" s="150" t="s">
        <v>501</v>
      </c>
      <c r="E209" s="151">
        <v>6</v>
      </c>
      <c r="F209" s="154">
        <v>2</v>
      </c>
      <c r="G209" s="151">
        <v>4.32</v>
      </c>
      <c r="H209" s="151">
        <v>4.32</v>
      </c>
      <c r="I209" s="151"/>
      <c r="J209" s="151"/>
      <c r="K209" s="151" t="s">
        <v>502</v>
      </c>
      <c r="L209" s="151" t="s">
        <v>502</v>
      </c>
      <c r="M209" s="151" t="s">
        <v>532</v>
      </c>
      <c r="N209" s="151" t="s">
        <v>51</v>
      </c>
      <c r="O209" s="151"/>
      <c r="P209" s="151"/>
      <c r="Q209" s="151"/>
      <c r="R209" s="151"/>
    </row>
    <row r="210" spans="1:18" x14ac:dyDescent="0.25">
      <c r="A210" s="126"/>
      <c r="B210" s="141"/>
      <c r="C210" s="150" t="s">
        <v>617</v>
      </c>
      <c r="D210" s="150" t="s">
        <v>501</v>
      </c>
      <c r="E210" s="151">
        <v>6</v>
      </c>
      <c r="F210" s="154">
        <v>2</v>
      </c>
      <c r="G210" s="151">
        <v>0</v>
      </c>
      <c r="H210" s="151">
        <v>0</v>
      </c>
      <c r="I210" s="151"/>
      <c r="J210" s="151"/>
      <c r="K210" s="151" t="s">
        <v>502</v>
      </c>
      <c r="L210" s="151" t="s">
        <v>502</v>
      </c>
      <c r="M210" s="151" t="s">
        <v>532</v>
      </c>
      <c r="N210" s="151" t="s">
        <v>51</v>
      </c>
      <c r="O210" s="151"/>
      <c r="P210" s="151"/>
      <c r="Q210" s="151"/>
      <c r="R210" s="151"/>
    </row>
    <row r="211" spans="1:18" x14ac:dyDescent="0.25">
      <c r="A211" s="126"/>
      <c r="B211" s="141"/>
      <c r="C211" s="150" t="s">
        <v>610</v>
      </c>
      <c r="D211" s="150" t="s">
        <v>501</v>
      </c>
      <c r="E211" s="151">
        <v>6</v>
      </c>
      <c r="F211" s="154">
        <v>2</v>
      </c>
      <c r="G211" s="151">
        <v>0.72</v>
      </c>
      <c r="H211" s="151">
        <v>0.72</v>
      </c>
      <c r="I211" s="151"/>
      <c r="J211" s="151"/>
      <c r="K211" s="151" t="s">
        <v>502</v>
      </c>
      <c r="L211" s="151" t="s">
        <v>502</v>
      </c>
      <c r="M211" s="151" t="s">
        <v>532</v>
      </c>
      <c r="N211" s="151" t="s">
        <v>51</v>
      </c>
      <c r="O211" s="151"/>
      <c r="P211" s="151"/>
      <c r="Q211" s="151"/>
      <c r="R211" s="151"/>
    </row>
    <row r="212" spans="1:18" x14ac:dyDescent="0.25">
      <c r="A212" s="126"/>
      <c r="B212" s="141"/>
      <c r="C212" s="150" t="s">
        <v>618</v>
      </c>
      <c r="D212" s="150" t="s">
        <v>501</v>
      </c>
      <c r="E212" s="151">
        <v>6</v>
      </c>
      <c r="F212" s="154">
        <v>2</v>
      </c>
      <c r="G212" s="151">
        <v>1.44</v>
      </c>
      <c r="H212" s="151">
        <v>1.44</v>
      </c>
      <c r="I212" s="151"/>
      <c r="J212" s="151"/>
      <c r="K212" s="151" t="s">
        <v>502</v>
      </c>
      <c r="L212" s="151" t="s">
        <v>502</v>
      </c>
      <c r="M212" s="151" t="s">
        <v>532</v>
      </c>
      <c r="N212" s="151" t="s">
        <v>51</v>
      </c>
      <c r="O212" s="151"/>
      <c r="P212" s="151"/>
      <c r="Q212" s="151"/>
      <c r="R212" s="151"/>
    </row>
    <row r="213" spans="1:18" x14ac:dyDescent="0.25">
      <c r="A213" s="126"/>
      <c r="B213" s="141"/>
      <c r="C213" s="150" t="s">
        <v>619</v>
      </c>
      <c r="D213" s="150" t="s">
        <v>501</v>
      </c>
      <c r="E213" s="151">
        <v>6</v>
      </c>
      <c r="F213" s="154">
        <v>2</v>
      </c>
      <c r="G213" s="151">
        <v>1.08</v>
      </c>
      <c r="H213" s="151">
        <v>1.08</v>
      </c>
      <c r="I213" s="151"/>
      <c r="J213" s="151"/>
      <c r="K213" s="151" t="s">
        <v>502</v>
      </c>
      <c r="L213" s="151" t="s">
        <v>502</v>
      </c>
      <c r="M213" s="151" t="s">
        <v>532</v>
      </c>
      <c r="N213" s="151" t="s">
        <v>51</v>
      </c>
      <c r="O213" s="151"/>
      <c r="P213" s="151"/>
      <c r="Q213" s="151"/>
      <c r="R213" s="151"/>
    </row>
    <row r="214" spans="1:18" x14ac:dyDescent="0.25">
      <c r="A214" s="126"/>
      <c r="B214" s="141"/>
      <c r="C214" s="150" t="s">
        <v>620</v>
      </c>
      <c r="D214" s="150" t="s">
        <v>501</v>
      </c>
      <c r="E214" s="151">
        <v>6</v>
      </c>
      <c r="F214" s="154">
        <v>2</v>
      </c>
      <c r="G214" s="151">
        <v>1.8</v>
      </c>
      <c r="H214" s="151">
        <v>1.8</v>
      </c>
      <c r="I214" s="151"/>
      <c r="J214" s="151"/>
      <c r="K214" s="151" t="s">
        <v>502</v>
      </c>
      <c r="L214" s="151" t="s">
        <v>502</v>
      </c>
      <c r="M214" s="151" t="s">
        <v>532</v>
      </c>
      <c r="N214" s="151" t="s">
        <v>51</v>
      </c>
      <c r="O214" s="151"/>
      <c r="P214" s="151"/>
      <c r="Q214" s="151"/>
      <c r="R214" s="151"/>
    </row>
    <row r="215" spans="1:18" x14ac:dyDescent="0.25">
      <c r="A215" s="126"/>
      <c r="B215" s="141"/>
      <c r="C215" s="150" t="s">
        <v>621</v>
      </c>
      <c r="D215" s="150" t="s">
        <v>501</v>
      </c>
      <c r="E215" s="151">
        <v>6</v>
      </c>
      <c r="F215" s="154">
        <v>2</v>
      </c>
      <c r="G215" s="151">
        <v>1.8</v>
      </c>
      <c r="H215" s="151">
        <v>1.8</v>
      </c>
      <c r="I215" s="151"/>
      <c r="J215" s="151"/>
      <c r="K215" s="151" t="s">
        <v>502</v>
      </c>
      <c r="L215" s="151" t="s">
        <v>502</v>
      </c>
      <c r="M215" s="151" t="s">
        <v>532</v>
      </c>
      <c r="N215" s="151" t="s">
        <v>51</v>
      </c>
      <c r="O215" s="151"/>
      <c r="P215" s="151"/>
      <c r="Q215" s="151"/>
      <c r="R215" s="151"/>
    </row>
    <row r="216" spans="1:18" x14ac:dyDescent="0.25">
      <c r="A216" s="126"/>
      <c r="B216" s="141"/>
      <c r="C216" s="150" t="s">
        <v>622</v>
      </c>
      <c r="D216" s="150" t="s">
        <v>501</v>
      </c>
      <c r="E216" s="151">
        <v>6</v>
      </c>
      <c r="F216" s="154">
        <v>2</v>
      </c>
      <c r="G216" s="151">
        <v>7.2</v>
      </c>
      <c r="H216" s="151">
        <v>7.2</v>
      </c>
      <c r="I216" s="151"/>
      <c r="J216" s="151"/>
      <c r="K216" s="151" t="s">
        <v>502</v>
      </c>
      <c r="L216" s="151" t="s">
        <v>502</v>
      </c>
      <c r="M216" s="151" t="s">
        <v>532</v>
      </c>
      <c r="N216" s="151" t="s">
        <v>51</v>
      </c>
      <c r="O216" s="151"/>
      <c r="P216" s="151"/>
      <c r="Q216" s="151"/>
      <c r="R216" s="155"/>
    </row>
    <row r="217" spans="1:18" ht="90" x14ac:dyDescent="0.25">
      <c r="A217" s="126"/>
      <c r="B217" s="141"/>
      <c r="C217" s="150" t="s">
        <v>510</v>
      </c>
      <c r="D217" s="150" t="s">
        <v>501</v>
      </c>
      <c r="E217" s="151">
        <v>1</v>
      </c>
      <c r="F217" s="154">
        <v>32</v>
      </c>
      <c r="G217" s="151">
        <v>3864.6</v>
      </c>
      <c r="H217" s="151">
        <v>3864.6</v>
      </c>
      <c r="I217" s="151"/>
      <c r="J217" s="151"/>
      <c r="K217" s="151" t="s">
        <v>502</v>
      </c>
      <c r="L217" s="151" t="s">
        <v>502</v>
      </c>
      <c r="M217" s="151" t="s">
        <v>623</v>
      </c>
      <c r="N217" s="151" t="s">
        <v>51</v>
      </c>
      <c r="O217" s="151" t="s">
        <v>512</v>
      </c>
      <c r="P217" s="151" t="s">
        <v>624</v>
      </c>
      <c r="Q217" s="156" t="s">
        <v>514</v>
      </c>
      <c r="R217" s="150" t="s">
        <v>625</v>
      </c>
    </row>
    <row r="218" spans="1:18" ht="135" x14ac:dyDescent="0.25">
      <c r="A218" s="126"/>
      <c r="B218" s="141"/>
      <c r="C218" s="150"/>
      <c r="D218" s="150"/>
      <c r="E218" s="151"/>
      <c r="F218" s="154"/>
      <c r="G218" s="151"/>
      <c r="H218" s="151"/>
      <c r="I218" s="151"/>
      <c r="J218" s="151"/>
      <c r="K218" s="151"/>
      <c r="L218" s="151"/>
      <c r="M218" s="151"/>
      <c r="N218" s="151"/>
      <c r="O218" s="151" t="s">
        <v>626</v>
      </c>
      <c r="P218" s="151" t="s">
        <v>627</v>
      </c>
      <c r="Q218" s="156" t="s">
        <v>514</v>
      </c>
      <c r="R218" s="150" t="s">
        <v>628</v>
      </c>
    </row>
    <row r="219" spans="1:18" ht="120" x14ac:dyDescent="0.25">
      <c r="A219" s="126"/>
      <c r="B219" s="141"/>
      <c r="C219" s="150"/>
      <c r="D219" s="150"/>
      <c r="E219" s="151"/>
      <c r="F219" s="154"/>
      <c r="G219" s="151"/>
      <c r="H219" s="151"/>
      <c r="I219" s="151"/>
      <c r="J219" s="151"/>
      <c r="K219" s="151"/>
      <c r="L219" s="151"/>
      <c r="M219" s="151"/>
      <c r="N219" s="151"/>
      <c r="O219" s="151" t="s">
        <v>626</v>
      </c>
      <c r="P219" s="151" t="s">
        <v>629</v>
      </c>
      <c r="Q219" s="156" t="s">
        <v>514</v>
      </c>
      <c r="R219" s="150" t="s">
        <v>630</v>
      </c>
    </row>
    <row r="220" spans="1:18" ht="30" x14ac:dyDescent="0.25">
      <c r="A220" s="126"/>
      <c r="B220" s="141"/>
      <c r="C220" s="150" t="s">
        <v>588</v>
      </c>
      <c r="D220" s="150" t="s">
        <v>501</v>
      </c>
      <c r="E220" s="151">
        <v>12</v>
      </c>
      <c r="F220" s="154">
        <v>62</v>
      </c>
      <c r="G220" s="154">
        <v>37</v>
      </c>
      <c r="H220" s="154">
        <v>37</v>
      </c>
      <c r="I220" s="151"/>
      <c r="J220" s="151"/>
      <c r="K220" s="151" t="s">
        <v>502</v>
      </c>
      <c r="L220" s="151" t="s">
        <v>502</v>
      </c>
      <c r="M220" s="151" t="s">
        <v>631</v>
      </c>
      <c r="N220" s="151" t="s">
        <v>379</v>
      </c>
      <c r="O220" s="151"/>
      <c r="P220" s="151"/>
      <c r="Q220" s="156"/>
      <c r="R220" s="150"/>
    </row>
    <row r="221" spans="1:18" ht="30" x14ac:dyDescent="0.25">
      <c r="A221" s="126"/>
      <c r="B221" s="141"/>
      <c r="C221" s="150" t="s">
        <v>632</v>
      </c>
      <c r="D221" s="150" t="s">
        <v>501</v>
      </c>
      <c r="E221" s="151">
        <v>12</v>
      </c>
      <c r="F221" s="154">
        <v>62</v>
      </c>
      <c r="G221" s="154">
        <v>0.75</v>
      </c>
      <c r="H221" s="154">
        <v>0.75</v>
      </c>
      <c r="I221" s="151"/>
      <c r="J221" s="151"/>
      <c r="K221" s="151" t="s">
        <v>502</v>
      </c>
      <c r="L221" s="151" t="s">
        <v>502</v>
      </c>
      <c r="M221" s="151" t="s">
        <v>631</v>
      </c>
      <c r="N221" s="151" t="s">
        <v>379</v>
      </c>
      <c r="O221" s="151"/>
      <c r="P221" s="151"/>
      <c r="Q221" s="156"/>
      <c r="R221" s="150"/>
    </row>
    <row r="222" spans="1:18" ht="30" x14ac:dyDescent="0.25">
      <c r="A222" s="126"/>
      <c r="B222" s="141"/>
      <c r="C222" s="150" t="s">
        <v>633</v>
      </c>
      <c r="D222" s="150" t="s">
        <v>501</v>
      </c>
      <c r="E222" s="151">
        <v>12</v>
      </c>
      <c r="F222" s="154">
        <v>62</v>
      </c>
      <c r="G222" s="154">
        <v>6</v>
      </c>
      <c r="H222" s="154">
        <v>6</v>
      </c>
      <c r="I222" s="151"/>
      <c r="J222" s="151"/>
      <c r="K222" s="151" t="s">
        <v>502</v>
      </c>
      <c r="L222" s="151" t="s">
        <v>502</v>
      </c>
      <c r="M222" s="151" t="s">
        <v>631</v>
      </c>
      <c r="N222" s="151" t="s">
        <v>379</v>
      </c>
      <c r="O222" s="151"/>
      <c r="P222" s="151"/>
      <c r="Q222" s="156"/>
      <c r="R222" s="150"/>
    </row>
    <row r="223" spans="1:18" ht="30" x14ac:dyDescent="0.25">
      <c r="A223" s="126"/>
      <c r="B223" s="141"/>
      <c r="C223" s="150" t="s">
        <v>634</v>
      </c>
      <c r="D223" s="150" t="s">
        <v>501</v>
      </c>
      <c r="E223" s="151">
        <v>12</v>
      </c>
      <c r="F223" s="154">
        <v>62</v>
      </c>
      <c r="G223" s="154">
        <v>2</v>
      </c>
      <c r="H223" s="154">
        <v>2</v>
      </c>
      <c r="I223" s="151"/>
      <c r="J223" s="151"/>
      <c r="K223" s="151" t="s">
        <v>502</v>
      </c>
      <c r="L223" s="151" t="s">
        <v>502</v>
      </c>
      <c r="M223" s="151" t="s">
        <v>631</v>
      </c>
      <c r="N223" s="151" t="s">
        <v>379</v>
      </c>
      <c r="O223" s="151"/>
      <c r="P223" s="151"/>
      <c r="Q223" s="156"/>
      <c r="R223" s="150"/>
    </row>
    <row r="224" spans="1:18" ht="30" x14ac:dyDescent="0.25">
      <c r="A224" s="126"/>
      <c r="B224" s="141"/>
      <c r="C224" s="150" t="s">
        <v>635</v>
      </c>
      <c r="D224" s="150" t="s">
        <v>501</v>
      </c>
      <c r="E224" s="151">
        <v>12</v>
      </c>
      <c r="F224" s="154">
        <v>62</v>
      </c>
      <c r="G224" s="154">
        <v>0.6</v>
      </c>
      <c r="H224" s="154">
        <v>0.6</v>
      </c>
      <c r="I224" s="151"/>
      <c r="J224" s="151"/>
      <c r="K224" s="151" t="s">
        <v>502</v>
      </c>
      <c r="L224" s="151" t="s">
        <v>502</v>
      </c>
      <c r="M224" s="151" t="s">
        <v>631</v>
      </c>
      <c r="N224" s="151" t="s">
        <v>379</v>
      </c>
      <c r="O224" s="151"/>
      <c r="P224" s="151"/>
      <c r="Q224" s="156"/>
      <c r="R224" s="150"/>
    </row>
    <row r="225" spans="1:18" ht="30" x14ac:dyDescent="0.25">
      <c r="A225" s="126"/>
      <c r="B225" s="141"/>
      <c r="C225" s="150" t="s">
        <v>636</v>
      </c>
      <c r="D225" s="150" t="s">
        <v>501</v>
      </c>
      <c r="E225" s="151">
        <v>12</v>
      </c>
      <c r="F225" s="154">
        <v>62</v>
      </c>
      <c r="G225" s="154">
        <v>52</v>
      </c>
      <c r="H225" s="154">
        <v>52</v>
      </c>
      <c r="I225" s="151"/>
      <c r="J225" s="151"/>
      <c r="K225" s="151" t="s">
        <v>502</v>
      </c>
      <c r="L225" s="151" t="s">
        <v>502</v>
      </c>
      <c r="M225" s="151" t="s">
        <v>631</v>
      </c>
      <c r="N225" s="151" t="s">
        <v>379</v>
      </c>
      <c r="O225" s="151"/>
      <c r="P225" s="151"/>
      <c r="Q225" s="156"/>
      <c r="R225" s="150"/>
    </row>
    <row r="226" spans="1:18" ht="30" x14ac:dyDescent="0.25">
      <c r="A226" s="126"/>
      <c r="B226" s="141"/>
      <c r="C226" s="150" t="s">
        <v>637</v>
      </c>
      <c r="D226" s="150" t="s">
        <v>501</v>
      </c>
      <c r="E226" s="151">
        <v>12</v>
      </c>
      <c r="F226" s="154">
        <v>62</v>
      </c>
      <c r="G226" s="154">
        <v>20</v>
      </c>
      <c r="H226" s="154">
        <v>20</v>
      </c>
      <c r="I226" s="151"/>
      <c r="J226" s="151"/>
      <c r="K226" s="151" t="s">
        <v>502</v>
      </c>
      <c r="L226" s="151" t="s">
        <v>502</v>
      </c>
      <c r="M226" s="151" t="s">
        <v>631</v>
      </c>
      <c r="N226" s="151" t="s">
        <v>379</v>
      </c>
      <c r="O226" s="151"/>
      <c r="P226" s="151"/>
      <c r="Q226" s="156"/>
      <c r="R226" s="150"/>
    </row>
    <row r="227" spans="1:18" ht="30" x14ac:dyDescent="0.25">
      <c r="A227" s="126"/>
      <c r="B227" s="141"/>
      <c r="C227" s="150" t="s">
        <v>638</v>
      </c>
      <c r="D227" s="150" t="s">
        <v>501</v>
      </c>
      <c r="E227" s="151">
        <v>12</v>
      </c>
      <c r="F227" s="154">
        <v>62</v>
      </c>
      <c r="G227" s="154">
        <v>61</v>
      </c>
      <c r="H227" s="154">
        <v>61</v>
      </c>
      <c r="I227" s="151"/>
      <c r="J227" s="151"/>
      <c r="K227" s="151" t="s">
        <v>502</v>
      </c>
      <c r="L227" s="151" t="s">
        <v>502</v>
      </c>
      <c r="M227" s="151" t="s">
        <v>631</v>
      </c>
      <c r="N227" s="151" t="s">
        <v>379</v>
      </c>
      <c r="O227" s="151"/>
      <c r="P227" s="151"/>
      <c r="Q227" s="156"/>
      <c r="R227" s="150"/>
    </row>
    <row r="228" spans="1:18" ht="30" x14ac:dyDescent="0.25">
      <c r="A228" s="126"/>
      <c r="B228" s="141"/>
      <c r="C228" s="150" t="s">
        <v>639</v>
      </c>
      <c r="D228" s="150" t="s">
        <v>501</v>
      </c>
      <c r="E228" s="151">
        <v>12</v>
      </c>
      <c r="F228" s="154">
        <v>62</v>
      </c>
      <c r="G228" s="154">
        <v>0.75</v>
      </c>
      <c r="H228" s="154">
        <v>0.75</v>
      </c>
      <c r="I228" s="151"/>
      <c r="J228" s="151"/>
      <c r="K228" s="151" t="s">
        <v>502</v>
      </c>
      <c r="L228" s="151" t="s">
        <v>502</v>
      </c>
      <c r="M228" s="151" t="s">
        <v>631</v>
      </c>
      <c r="N228" s="151" t="s">
        <v>379</v>
      </c>
      <c r="O228" s="151"/>
      <c r="P228" s="151"/>
      <c r="Q228" s="156"/>
      <c r="R228" s="150"/>
    </row>
    <row r="229" spans="1:18" ht="30" x14ac:dyDescent="0.25">
      <c r="A229" s="126"/>
      <c r="B229" s="141"/>
      <c r="C229" s="150" t="s">
        <v>525</v>
      </c>
      <c r="D229" s="150" t="s">
        <v>501</v>
      </c>
      <c r="E229" s="151">
        <v>12</v>
      </c>
      <c r="F229" s="154">
        <v>62</v>
      </c>
      <c r="G229" s="154">
        <v>51</v>
      </c>
      <c r="H229" s="154">
        <v>51</v>
      </c>
      <c r="I229" s="151"/>
      <c r="J229" s="151"/>
      <c r="K229" s="151" t="s">
        <v>502</v>
      </c>
      <c r="L229" s="151" t="s">
        <v>502</v>
      </c>
      <c r="M229" s="151" t="s">
        <v>631</v>
      </c>
      <c r="N229" s="151" t="s">
        <v>379</v>
      </c>
      <c r="O229" s="151"/>
      <c r="P229" s="151"/>
      <c r="Q229" s="156"/>
      <c r="R229" s="150"/>
    </row>
    <row r="230" spans="1:18" ht="30" x14ac:dyDescent="0.25">
      <c r="A230" s="126"/>
      <c r="B230" s="141"/>
      <c r="C230" s="150" t="s">
        <v>640</v>
      </c>
      <c r="D230" s="150" t="s">
        <v>501</v>
      </c>
      <c r="E230" s="151">
        <v>12</v>
      </c>
      <c r="F230" s="154">
        <v>62</v>
      </c>
      <c r="G230" s="154">
        <v>21</v>
      </c>
      <c r="H230" s="154">
        <v>21</v>
      </c>
      <c r="I230" s="151"/>
      <c r="J230" s="151"/>
      <c r="K230" s="151" t="s">
        <v>502</v>
      </c>
      <c r="L230" s="151" t="s">
        <v>502</v>
      </c>
      <c r="M230" s="151" t="s">
        <v>631</v>
      </c>
      <c r="N230" s="151" t="s">
        <v>379</v>
      </c>
      <c r="O230" s="151"/>
      <c r="P230" s="151"/>
      <c r="Q230" s="156"/>
      <c r="R230" s="150"/>
    </row>
    <row r="231" spans="1:18" ht="30" x14ac:dyDescent="0.25">
      <c r="A231" s="126"/>
      <c r="B231" s="141"/>
      <c r="C231" s="150" t="s">
        <v>641</v>
      </c>
      <c r="D231" s="150" t="s">
        <v>501</v>
      </c>
      <c r="E231" s="151">
        <v>12</v>
      </c>
      <c r="F231" s="154">
        <v>62</v>
      </c>
      <c r="G231" s="154">
        <v>2</v>
      </c>
      <c r="H231" s="154">
        <v>2</v>
      </c>
      <c r="I231" s="151"/>
      <c r="J231" s="151"/>
      <c r="K231" s="151" t="s">
        <v>502</v>
      </c>
      <c r="L231" s="151" t="s">
        <v>502</v>
      </c>
      <c r="M231" s="151" t="s">
        <v>631</v>
      </c>
      <c r="N231" s="151" t="s">
        <v>379</v>
      </c>
      <c r="O231" s="151"/>
      <c r="P231" s="151"/>
      <c r="Q231" s="156"/>
      <c r="R231" s="150"/>
    </row>
    <row r="232" spans="1:18" ht="30" x14ac:dyDescent="0.25">
      <c r="A232" s="126"/>
      <c r="B232" s="141"/>
      <c r="C232" s="150" t="s">
        <v>642</v>
      </c>
      <c r="D232" s="150" t="s">
        <v>501</v>
      </c>
      <c r="E232" s="151">
        <v>12</v>
      </c>
      <c r="F232" s="154">
        <v>62</v>
      </c>
      <c r="G232" s="154">
        <v>1.25</v>
      </c>
      <c r="H232" s="154">
        <v>1.25</v>
      </c>
      <c r="I232" s="151"/>
      <c r="J232" s="151"/>
      <c r="K232" s="151" t="s">
        <v>502</v>
      </c>
      <c r="L232" s="151" t="s">
        <v>502</v>
      </c>
      <c r="M232" s="151" t="s">
        <v>631</v>
      </c>
      <c r="N232" s="151" t="s">
        <v>379</v>
      </c>
      <c r="O232" s="151"/>
      <c r="P232" s="151"/>
      <c r="Q232" s="156"/>
      <c r="R232" s="150"/>
    </row>
    <row r="233" spans="1:18" ht="30" x14ac:dyDescent="0.25">
      <c r="A233" s="126"/>
      <c r="B233" s="141"/>
      <c r="C233" s="150" t="s">
        <v>643</v>
      </c>
      <c r="D233" s="150" t="s">
        <v>501</v>
      </c>
      <c r="E233" s="151">
        <v>12</v>
      </c>
      <c r="F233" s="154">
        <v>62</v>
      </c>
      <c r="G233" s="154">
        <v>1</v>
      </c>
      <c r="H233" s="154">
        <v>1</v>
      </c>
      <c r="I233" s="151"/>
      <c r="J233" s="151"/>
      <c r="K233" s="151" t="s">
        <v>502</v>
      </c>
      <c r="L233" s="151" t="s">
        <v>502</v>
      </c>
      <c r="M233" s="151" t="s">
        <v>631</v>
      </c>
      <c r="N233" s="151" t="s">
        <v>379</v>
      </c>
      <c r="O233" s="151"/>
      <c r="P233" s="151"/>
      <c r="Q233" s="156"/>
      <c r="R233" s="150"/>
    </row>
    <row r="234" spans="1:18" ht="30" x14ac:dyDescent="0.25">
      <c r="A234" s="126"/>
      <c r="B234" s="141"/>
      <c r="C234" s="150" t="s">
        <v>644</v>
      </c>
      <c r="D234" s="150" t="s">
        <v>501</v>
      </c>
      <c r="E234" s="151">
        <v>12</v>
      </c>
      <c r="F234" s="154">
        <v>62</v>
      </c>
      <c r="G234" s="154">
        <v>1</v>
      </c>
      <c r="H234" s="154">
        <v>1</v>
      </c>
      <c r="I234" s="151"/>
      <c r="J234" s="151"/>
      <c r="K234" s="151" t="s">
        <v>502</v>
      </c>
      <c r="L234" s="151" t="s">
        <v>502</v>
      </c>
      <c r="M234" s="151" t="s">
        <v>631</v>
      </c>
      <c r="N234" s="151" t="s">
        <v>379</v>
      </c>
      <c r="O234" s="151"/>
      <c r="P234" s="151"/>
      <c r="Q234" s="156"/>
      <c r="R234" s="150"/>
    </row>
    <row r="235" spans="1:18" ht="30" x14ac:dyDescent="0.25">
      <c r="A235" s="126"/>
      <c r="B235" s="141"/>
      <c r="C235" s="150" t="s">
        <v>645</v>
      </c>
      <c r="D235" s="150" t="s">
        <v>501</v>
      </c>
      <c r="E235" s="151">
        <v>12</v>
      </c>
      <c r="F235" s="154">
        <v>62</v>
      </c>
      <c r="G235" s="154">
        <v>20</v>
      </c>
      <c r="H235" s="154">
        <v>20</v>
      </c>
      <c r="I235" s="151"/>
      <c r="J235" s="151"/>
      <c r="K235" s="151" t="s">
        <v>502</v>
      </c>
      <c r="L235" s="151" t="s">
        <v>502</v>
      </c>
      <c r="M235" s="151" t="s">
        <v>631</v>
      </c>
      <c r="N235" s="151" t="s">
        <v>379</v>
      </c>
      <c r="O235" s="151"/>
      <c r="P235" s="151"/>
      <c r="Q235" s="156"/>
      <c r="R235" s="150"/>
    </row>
    <row r="236" spans="1:18" ht="30" x14ac:dyDescent="0.25">
      <c r="A236" s="126"/>
      <c r="B236" s="141"/>
      <c r="C236" s="150" t="s">
        <v>646</v>
      </c>
      <c r="D236" s="150" t="s">
        <v>501</v>
      </c>
      <c r="E236" s="151">
        <v>12</v>
      </c>
      <c r="F236" s="154">
        <v>62</v>
      </c>
      <c r="G236" s="154">
        <v>0.25</v>
      </c>
      <c r="H236" s="154">
        <v>0.25</v>
      </c>
      <c r="I236" s="151"/>
      <c r="J236" s="151"/>
      <c r="K236" s="151" t="s">
        <v>502</v>
      </c>
      <c r="L236" s="151" t="s">
        <v>502</v>
      </c>
      <c r="M236" s="151" t="s">
        <v>631</v>
      </c>
      <c r="N236" s="151" t="s">
        <v>379</v>
      </c>
      <c r="O236" s="151"/>
      <c r="P236" s="151"/>
      <c r="Q236" s="156"/>
      <c r="R236" s="150"/>
    </row>
    <row r="237" spans="1:18" ht="30" x14ac:dyDescent="0.25">
      <c r="A237" s="126"/>
      <c r="B237" s="141"/>
      <c r="C237" s="150" t="s">
        <v>647</v>
      </c>
      <c r="D237" s="150" t="s">
        <v>501</v>
      </c>
      <c r="E237" s="151">
        <v>12</v>
      </c>
      <c r="F237" s="154">
        <v>62</v>
      </c>
      <c r="G237" s="154">
        <v>0.1</v>
      </c>
      <c r="H237" s="154">
        <v>0.1</v>
      </c>
      <c r="I237" s="151"/>
      <c r="J237" s="151"/>
      <c r="K237" s="151" t="s">
        <v>502</v>
      </c>
      <c r="L237" s="151" t="s">
        <v>502</v>
      </c>
      <c r="M237" s="151" t="s">
        <v>631</v>
      </c>
      <c r="N237" s="151" t="s">
        <v>379</v>
      </c>
      <c r="O237" s="151"/>
      <c r="P237" s="151"/>
      <c r="Q237" s="156"/>
      <c r="R237" s="150"/>
    </row>
    <row r="238" spans="1:18" ht="30" x14ac:dyDescent="0.25">
      <c r="A238" s="126"/>
      <c r="B238" s="141"/>
      <c r="C238" s="150" t="s">
        <v>648</v>
      </c>
      <c r="D238" s="150" t="s">
        <v>501</v>
      </c>
      <c r="E238" s="151">
        <v>12</v>
      </c>
      <c r="F238" s="154">
        <v>62</v>
      </c>
      <c r="G238" s="154">
        <v>0</v>
      </c>
      <c r="H238" s="154">
        <v>0</v>
      </c>
      <c r="I238" s="151"/>
      <c r="J238" s="151"/>
      <c r="K238" s="151" t="s">
        <v>502</v>
      </c>
      <c r="L238" s="151" t="s">
        <v>502</v>
      </c>
      <c r="M238" s="151" t="s">
        <v>631</v>
      </c>
      <c r="N238" s="151" t="s">
        <v>379</v>
      </c>
      <c r="O238" s="151"/>
      <c r="P238" s="151"/>
      <c r="Q238" s="156"/>
      <c r="R238" s="150"/>
    </row>
    <row r="239" spans="1:18" ht="30" x14ac:dyDescent="0.25">
      <c r="A239" s="126"/>
      <c r="B239" s="141"/>
      <c r="C239" s="150" t="s">
        <v>642</v>
      </c>
      <c r="D239" s="150" t="s">
        <v>501</v>
      </c>
      <c r="E239" s="151">
        <v>12</v>
      </c>
      <c r="F239" s="154">
        <v>62</v>
      </c>
      <c r="G239" s="154">
        <v>0</v>
      </c>
      <c r="H239" s="154">
        <v>0</v>
      </c>
      <c r="I239" s="151"/>
      <c r="J239" s="151"/>
      <c r="K239" s="151" t="s">
        <v>502</v>
      </c>
      <c r="L239" s="151" t="s">
        <v>502</v>
      </c>
      <c r="M239" s="151" t="s">
        <v>631</v>
      </c>
      <c r="N239" s="151" t="s">
        <v>379</v>
      </c>
      <c r="O239" s="151"/>
      <c r="P239" s="151"/>
      <c r="Q239" s="156"/>
      <c r="R239" s="150"/>
    </row>
    <row r="240" spans="1:18" ht="30" x14ac:dyDescent="0.25">
      <c r="A240" s="126"/>
      <c r="B240" s="141"/>
      <c r="C240" s="157" t="s">
        <v>649</v>
      </c>
      <c r="D240" s="157" t="s">
        <v>501</v>
      </c>
      <c r="E240" s="158">
        <v>12</v>
      </c>
      <c r="F240" s="159">
        <v>62</v>
      </c>
      <c r="G240" s="159">
        <v>0</v>
      </c>
      <c r="H240" s="159">
        <v>0</v>
      </c>
      <c r="I240" s="151"/>
      <c r="J240" s="151"/>
      <c r="K240" s="158" t="s">
        <v>502</v>
      </c>
      <c r="L240" s="158" t="s">
        <v>502</v>
      </c>
      <c r="M240" s="158" t="s">
        <v>631</v>
      </c>
      <c r="N240" s="158" t="s">
        <v>379</v>
      </c>
      <c r="O240" s="151"/>
      <c r="P240" s="151"/>
      <c r="Q240" s="156"/>
      <c r="R240" s="150"/>
    </row>
    <row r="241" spans="1:18" x14ac:dyDescent="0.25">
      <c r="A241" s="126"/>
      <c r="B241" s="141"/>
      <c r="C241" s="157" t="s">
        <v>650</v>
      </c>
      <c r="D241" s="157" t="s">
        <v>501</v>
      </c>
      <c r="E241" s="158">
        <v>1</v>
      </c>
      <c r="F241" s="159">
        <v>27.9</v>
      </c>
      <c r="G241" s="159">
        <v>11.04</v>
      </c>
      <c r="H241" s="159">
        <v>11.04</v>
      </c>
      <c r="I241" s="151"/>
      <c r="J241" s="151"/>
      <c r="K241" s="158" t="s">
        <v>502</v>
      </c>
      <c r="L241" s="158" t="s">
        <v>502</v>
      </c>
      <c r="M241" s="158" t="s">
        <v>235</v>
      </c>
      <c r="N241" s="158" t="s">
        <v>232</v>
      </c>
      <c r="O241" s="151"/>
      <c r="P241" s="151"/>
      <c r="Q241" s="156"/>
      <c r="R241" s="150"/>
    </row>
    <row r="242" spans="1:18" x14ac:dyDescent="0.25">
      <c r="A242" s="126"/>
      <c r="B242" s="141"/>
      <c r="C242" s="160" t="s">
        <v>651</v>
      </c>
      <c r="D242" s="157" t="s">
        <v>501</v>
      </c>
      <c r="E242" s="154">
        <v>1</v>
      </c>
      <c r="F242" s="151" t="s">
        <v>652</v>
      </c>
      <c r="G242" s="160">
        <v>0.8</v>
      </c>
      <c r="H242" s="160">
        <v>0.8</v>
      </c>
      <c r="I242" s="151"/>
      <c r="J242" s="151"/>
      <c r="K242" s="154" t="s">
        <v>502</v>
      </c>
      <c r="L242" s="158" t="s">
        <v>502</v>
      </c>
      <c r="M242" s="154" t="s">
        <v>653</v>
      </c>
      <c r="N242" s="154" t="s">
        <v>51</v>
      </c>
      <c r="O242" s="151"/>
      <c r="P242" s="151"/>
      <c r="Q242" s="156"/>
      <c r="R242" s="150"/>
    </row>
    <row r="243" spans="1:18" x14ac:dyDescent="0.25">
      <c r="A243" s="126"/>
      <c r="B243" s="141"/>
      <c r="C243" s="160" t="s">
        <v>654</v>
      </c>
      <c r="D243" s="157" t="s">
        <v>501</v>
      </c>
      <c r="E243" s="154">
        <v>1</v>
      </c>
      <c r="F243" s="151" t="s">
        <v>652</v>
      </c>
      <c r="G243" s="160">
        <v>8.5</v>
      </c>
      <c r="H243" s="160">
        <v>8.5</v>
      </c>
      <c r="I243" s="151"/>
      <c r="J243" s="151"/>
      <c r="K243" s="154" t="s">
        <v>502</v>
      </c>
      <c r="L243" s="158" t="s">
        <v>502</v>
      </c>
      <c r="M243" s="154" t="s">
        <v>653</v>
      </c>
      <c r="N243" s="154" t="s">
        <v>51</v>
      </c>
      <c r="O243" s="151"/>
      <c r="P243" s="151"/>
      <c r="Q243" s="156"/>
      <c r="R243" s="150"/>
    </row>
    <row r="244" spans="1:18" x14ac:dyDescent="0.25">
      <c r="A244" s="126"/>
      <c r="B244" s="141"/>
      <c r="C244" s="160" t="s">
        <v>655</v>
      </c>
      <c r="D244" s="157" t="s">
        <v>501</v>
      </c>
      <c r="E244" s="154">
        <v>1</v>
      </c>
      <c r="F244" s="151" t="s">
        <v>652</v>
      </c>
      <c r="G244" s="160">
        <v>4.5</v>
      </c>
      <c r="H244" s="160">
        <v>4.5</v>
      </c>
      <c r="I244" s="151"/>
      <c r="J244" s="151"/>
      <c r="K244" s="154" t="s">
        <v>502</v>
      </c>
      <c r="L244" s="158" t="s">
        <v>502</v>
      </c>
      <c r="M244" s="154" t="s">
        <v>653</v>
      </c>
      <c r="N244" s="154" t="s">
        <v>51</v>
      </c>
      <c r="O244" s="151"/>
      <c r="P244" s="151"/>
      <c r="Q244" s="156"/>
      <c r="R244" s="150"/>
    </row>
    <row r="245" spans="1:18" x14ac:dyDescent="0.25">
      <c r="A245" s="126"/>
      <c r="B245" s="141"/>
      <c r="C245" s="160" t="s">
        <v>656</v>
      </c>
      <c r="D245" s="157" t="s">
        <v>501</v>
      </c>
      <c r="E245" s="154">
        <v>1</v>
      </c>
      <c r="F245" s="151" t="s">
        <v>652</v>
      </c>
      <c r="G245" s="160">
        <v>0.1</v>
      </c>
      <c r="H245" s="160">
        <v>0.1</v>
      </c>
      <c r="I245" s="151"/>
      <c r="J245" s="151"/>
      <c r="K245" s="154" t="s">
        <v>502</v>
      </c>
      <c r="L245" s="158" t="s">
        <v>502</v>
      </c>
      <c r="M245" s="154" t="s">
        <v>653</v>
      </c>
      <c r="N245" s="154" t="s">
        <v>51</v>
      </c>
      <c r="O245" s="151"/>
      <c r="P245" s="151"/>
      <c r="Q245" s="156"/>
      <c r="R245" s="150"/>
    </row>
    <row r="246" spans="1:18" x14ac:dyDescent="0.25">
      <c r="A246" s="126"/>
      <c r="B246" s="141"/>
      <c r="C246" s="160" t="s">
        <v>505</v>
      </c>
      <c r="D246" s="157" t="s">
        <v>501</v>
      </c>
      <c r="E246" s="154">
        <v>1</v>
      </c>
      <c r="F246" s="151" t="s">
        <v>652</v>
      </c>
      <c r="G246" s="160">
        <v>7.5</v>
      </c>
      <c r="H246" s="160">
        <v>7.5</v>
      </c>
      <c r="I246" s="151"/>
      <c r="J246" s="151"/>
      <c r="K246" s="154" t="s">
        <v>502</v>
      </c>
      <c r="L246" s="158" t="s">
        <v>502</v>
      </c>
      <c r="M246" s="154" t="s">
        <v>653</v>
      </c>
      <c r="N246" s="154" t="s">
        <v>51</v>
      </c>
      <c r="O246" s="151"/>
      <c r="P246" s="151"/>
      <c r="Q246" s="156"/>
      <c r="R246" s="150"/>
    </row>
    <row r="247" spans="1:18" x14ac:dyDescent="0.25">
      <c r="A247" s="126"/>
      <c r="B247" s="141"/>
      <c r="C247" s="160" t="s">
        <v>657</v>
      </c>
      <c r="D247" s="157" t="s">
        <v>501</v>
      </c>
      <c r="E247" s="154">
        <v>1</v>
      </c>
      <c r="F247" s="151" t="s">
        <v>652</v>
      </c>
      <c r="G247" s="160">
        <v>7.5</v>
      </c>
      <c r="H247" s="160">
        <v>7.5</v>
      </c>
      <c r="I247" s="151"/>
      <c r="J247" s="151"/>
      <c r="K247" s="154" t="s">
        <v>502</v>
      </c>
      <c r="L247" s="158" t="s">
        <v>502</v>
      </c>
      <c r="M247" s="154" t="s">
        <v>653</v>
      </c>
      <c r="N247" s="154" t="s">
        <v>51</v>
      </c>
      <c r="O247" s="151"/>
      <c r="P247" s="151"/>
      <c r="Q247" s="156"/>
      <c r="R247" s="150"/>
    </row>
    <row r="248" spans="1:18" x14ac:dyDescent="0.25">
      <c r="A248" s="126"/>
      <c r="B248" s="141"/>
      <c r="C248" s="160" t="s">
        <v>658</v>
      </c>
      <c r="D248" s="157" t="s">
        <v>501</v>
      </c>
      <c r="E248" s="154">
        <v>1</v>
      </c>
      <c r="F248" s="151" t="s">
        <v>652</v>
      </c>
      <c r="G248" s="160">
        <v>4</v>
      </c>
      <c r="H248" s="160">
        <v>4</v>
      </c>
      <c r="I248" s="151"/>
      <c r="J248" s="151"/>
      <c r="K248" s="154" t="s">
        <v>502</v>
      </c>
      <c r="L248" s="158" t="s">
        <v>502</v>
      </c>
      <c r="M248" s="154" t="s">
        <v>653</v>
      </c>
      <c r="N248" s="154" t="s">
        <v>51</v>
      </c>
      <c r="O248" s="151"/>
      <c r="P248" s="151"/>
      <c r="Q248" s="156"/>
      <c r="R248" s="150"/>
    </row>
    <row r="249" spans="1:18" x14ac:dyDescent="0.25">
      <c r="A249" s="126"/>
      <c r="B249" s="141"/>
      <c r="C249" s="160" t="s">
        <v>659</v>
      </c>
      <c r="D249" s="157" t="s">
        <v>501</v>
      </c>
      <c r="E249" s="154">
        <v>1</v>
      </c>
      <c r="F249" s="151" t="s">
        <v>652</v>
      </c>
      <c r="G249" s="160">
        <v>0.5</v>
      </c>
      <c r="H249" s="160">
        <v>0.5</v>
      </c>
      <c r="I249" s="151"/>
      <c r="J249" s="151"/>
      <c r="K249" s="154" t="s">
        <v>502</v>
      </c>
      <c r="L249" s="158" t="s">
        <v>502</v>
      </c>
      <c r="M249" s="154" t="s">
        <v>653</v>
      </c>
      <c r="N249" s="154" t="s">
        <v>51</v>
      </c>
      <c r="O249" s="151"/>
      <c r="P249" s="151"/>
      <c r="Q249" s="156"/>
      <c r="R249" s="150"/>
    </row>
    <row r="250" spans="1:18" x14ac:dyDescent="0.25">
      <c r="A250" s="126"/>
      <c r="B250" s="141"/>
      <c r="C250" s="160" t="s">
        <v>660</v>
      </c>
      <c r="D250" s="157" t="s">
        <v>501</v>
      </c>
      <c r="E250" s="154">
        <v>1</v>
      </c>
      <c r="F250" s="151" t="s">
        <v>652</v>
      </c>
      <c r="G250" s="160">
        <v>1</v>
      </c>
      <c r="H250" s="160">
        <v>1</v>
      </c>
      <c r="I250" s="151"/>
      <c r="J250" s="151"/>
      <c r="K250" s="154" t="s">
        <v>502</v>
      </c>
      <c r="L250" s="158" t="s">
        <v>502</v>
      </c>
      <c r="M250" s="154" t="s">
        <v>653</v>
      </c>
      <c r="N250" s="154" t="s">
        <v>51</v>
      </c>
      <c r="O250" s="151"/>
      <c r="P250" s="151"/>
      <c r="Q250" s="156"/>
      <c r="R250" s="150"/>
    </row>
    <row r="251" spans="1:18" x14ac:dyDescent="0.25">
      <c r="A251" s="126"/>
      <c r="B251" s="141"/>
      <c r="C251" s="160" t="s">
        <v>645</v>
      </c>
      <c r="D251" s="157" t="s">
        <v>501</v>
      </c>
      <c r="E251" s="154">
        <v>1</v>
      </c>
      <c r="F251" s="151" t="s">
        <v>652</v>
      </c>
      <c r="G251" s="160">
        <v>1.5</v>
      </c>
      <c r="H251" s="160">
        <v>1.5</v>
      </c>
      <c r="I251" s="151"/>
      <c r="J251" s="151"/>
      <c r="K251" s="154" t="s">
        <v>502</v>
      </c>
      <c r="L251" s="158" t="s">
        <v>502</v>
      </c>
      <c r="M251" s="154" t="s">
        <v>653</v>
      </c>
      <c r="N251" s="154" t="s">
        <v>51</v>
      </c>
      <c r="O251" s="151"/>
      <c r="P251" s="151"/>
      <c r="Q251" s="156"/>
      <c r="R251" s="150"/>
    </row>
    <row r="252" spans="1:18" x14ac:dyDescent="0.25">
      <c r="A252" s="126"/>
      <c r="B252" s="141"/>
      <c r="C252" s="160" t="s">
        <v>661</v>
      </c>
      <c r="D252" s="157" t="s">
        <v>501</v>
      </c>
      <c r="E252" s="154">
        <v>1</v>
      </c>
      <c r="F252" s="151" t="s">
        <v>652</v>
      </c>
      <c r="G252" s="160">
        <v>0.5</v>
      </c>
      <c r="H252" s="160">
        <v>0.5</v>
      </c>
      <c r="I252" s="151"/>
      <c r="J252" s="151"/>
      <c r="K252" s="154" t="s">
        <v>502</v>
      </c>
      <c r="L252" s="158" t="s">
        <v>502</v>
      </c>
      <c r="M252" s="154" t="s">
        <v>653</v>
      </c>
      <c r="N252" s="154" t="s">
        <v>51</v>
      </c>
      <c r="O252" s="151"/>
      <c r="P252" s="151"/>
      <c r="Q252" s="156"/>
      <c r="R252" s="150"/>
    </row>
    <row r="253" spans="1:18" x14ac:dyDescent="0.25">
      <c r="A253" s="126"/>
      <c r="B253" s="141"/>
      <c r="C253" s="160" t="s">
        <v>662</v>
      </c>
      <c r="D253" s="157" t="s">
        <v>501</v>
      </c>
      <c r="E253" s="154">
        <v>1</v>
      </c>
      <c r="F253" s="151" t="s">
        <v>652</v>
      </c>
      <c r="G253" s="160">
        <v>38.200000000000003</v>
      </c>
      <c r="H253" s="160">
        <v>38.200000000000003</v>
      </c>
      <c r="I253" s="151"/>
      <c r="J253" s="151"/>
      <c r="K253" s="154" t="s">
        <v>502</v>
      </c>
      <c r="L253" s="158" t="s">
        <v>502</v>
      </c>
      <c r="M253" s="154" t="s">
        <v>653</v>
      </c>
      <c r="N253" s="154" t="s">
        <v>51</v>
      </c>
      <c r="O253" s="151"/>
      <c r="P253" s="151"/>
      <c r="Q253" s="156"/>
      <c r="R253" s="150"/>
    </row>
    <row r="254" spans="1:18" x14ac:dyDescent="0.25">
      <c r="A254" s="126"/>
      <c r="B254" s="141"/>
      <c r="C254" s="160" t="s">
        <v>663</v>
      </c>
      <c r="D254" s="157" t="s">
        <v>501</v>
      </c>
      <c r="E254" s="154">
        <v>1</v>
      </c>
      <c r="F254" s="151" t="s">
        <v>652</v>
      </c>
      <c r="G254" s="160">
        <v>1</v>
      </c>
      <c r="H254" s="160">
        <v>1</v>
      </c>
      <c r="I254" s="151"/>
      <c r="J254" s="151"/>
      <c r="K254" s="154" t="s">
        <v>502</v>
      </c>
      <c r="L254" s="158" t="s">
        <v>502</v>
      </c>
      <c r="M254" s="154" t="s">
        <v>653</v>
      </c>
      <c r="N254" s="154" t="s">
        <v>51</v>
      </c>
      <c r="O254" s="151"/>
      <c r="P254" s="151"/>
      <c r="Q254" s="156"/>
      <c r="R254" s="150"/>
    </row>
    <row r="255" spans="1:18" x14ac:dyDescent="0.25">
      <c r="A255" s="126"/>
      <c r="B255" s="141"/>
      <c r="C255" s="160" t="s">
        <v>664</v>
      </c>
      <c r="D255" s="157" t="s">
        <v>501</v>
      </c>
      <c r="E255" s="154">
        <v>1</v>
      </c>
      <c r="F255" s="151" t="s">
        <v>652</v>
      </c>
      <c r="G255" s="160">
        <v>0.8</v>
      </c>
      <c r="H255" s="160">
        <v>0.8</v>
      </c>
      <c r="I255" s="151"/>
      <c r="J255" s="151"/>
      <c r="K255" s="154" t="s">
        <v>502</v>
      </c>
      <c r="L255" s="158" t="s">
        <v>502</v>
      </c>
      <c r="M255" s="154" t="s">
        <v>653</v>
      </c>
      <c r="N255" s="154" t="s">
        <v>51</v>
      </c>
      <c r="O255" s="151"/>
      <c r="P255" s="151"/>
      <c r="Q255" s="156"/>
      <c r="R255" s="150"/>
    </row>
    <row r="256" spans="1:18" x14ac:dyDescent="0.25">
      <c r="A256" s="126"/>
      <c r="B256" s="141"/>
      <c r="C256" s="160" t="s">
        <v>637</v>
      </c>
      <c r="D256" s="157" t="s">
        <v>501</v>
      </c>
      <c r="E256" s="154">
        <v>1</v>
      </c>
      <c r="F256" s="151" t="s">
        <v>652</v>
      </c>
      <c r="G256" s="160">
        <v>3.8</v>
      </c>
      <c r="H256" s="160">
        <v>3.8</v>
      </c>
      <c r="I256" s="151"/>
      <c r="J256" s="151"/>
      <c r="K256" s="154" t="s">
        <v>502</v>
      </c>
      <c r="L256" s="158" t="s">
        <v>502</v>
      </c>
      <c r="M256" s="154" t="s">
        <v>653</v>
      </c>
      <c r="N256" s="154" t="s">
        <v>51</v>
      </c>
      <c r="O256" s="151"/>
      <c r="P256" s="151"/>
      <c r="Q256" s="156"/>
      <c r="R256" s="150"/>
    </row>
    <row r="257" spans="1:18" x14ac:dyDescent="0.25">
      <c r="A257" s="126"/>
      <c r="B257" s="141"/>
      <c r="C257" s="160" t="s">
        <v>665</v>
      </c>
      <c r="D257" s="157" t="s">
        <v>501</v>
      </c>
      <c r="E257" s="154">
        <v>1</v>
      </c>
      <c r="F257" s="151" t="s">
        <v>652</v>
      </c>
      <c r="G257" s="160">
        <v>0.5</v>
      </c>
      <c r="H257" s="160">
        <v>0.5</v>
      </c>
      <c r="I257" s="151"/>
      <c r="J257" s="151"/>
      <c r="K257" s="154" t="s">
        <v>502</v>
      </c>
      <c r="L257" s="158" t="s">
        <v>502</v>
      </c>
      <c r="M257" s="154" t="s">
        <v>653</v>
      </c>
      <c r="N257" s="154" t="s">
        <v>51</v>
      </c>
      <c r="O257" s="151"/>
      <c r="P257" s="151"/>
      <c r="Q257" s="156"/>
      <c r="R257" s="150"/>
    </row>
    <row r="258" spans="1:18" x14ac:dyDescent="0.25">
      <c r="A258" s="126"/>
      <c r="B258" s="141"/>
      <c r="C258" s="160" t="s">
        <v>666</v>
      </c>
      <c r="D258" s="157" t="s">
        <v>501</v>
      </c>
      <c r="E258" s="154">
        <v>1</v>
      </c>
      <c r="F258" s="151" t="s">
        <v>652</v>
      </c>
      <c r="G258" s="160">
        <v>0.02</v>
      </c>
      <c r="H258" s="160">
        <v>0.02</v>
      </c>
      <c r="I258" s="151"/>
      <c r="J258" s="151"/>
      <c r="K258" s="154" t="s">
        <v>502</v>
      </c>
      <c r="L258" s="158" t="s">
        <v>502</v>
      </c>
      <c r="M258" s="154" t="s">
        <v>653</v>
      </c>
      <c r="N258" s="154" t="s">
        <v>51</v>
      </c>
      <c r="O258" s="151"/>
      <c r="P258" s="151"/>
      <c r="Q258" s="156"/>
      <c r="R258" s="150"/>
    </row>
    <row r="259" spans="1:18" x14ac:dyDescent="0.25">
      <c r="A259" s="126"/>
      <c r="B259" s="141"/>
      <c r="C259" s="160" t="s">
        <v>525</v>
      </c>
      <c r="D259" s="157" t="s">
        <v>501</v>
      </c>
      <c r="E259" s="154">
        <v>1</v>
      </c>
      <c r="F259" s="151" t="s">
        <v>652</v>
      </c>
      <c r="G259" s="160">
        <v>11.6</v>
      </c>
      <c r="H259" s="160">
        <v>11.6</v>
      </c>
      <c r="I259" s="151"/>
      <c r="J259" s="151"/>
      <c r="K259" s="154" t="s">
        <v>502</v>
      </c>
      <c r="L259" s="158" t="s">
        <v>502</v>
      </c>
      <c r="M259" s="154" t="s">
        <v>653</v>
      </c>
      <c r="N259" s="154" t="s">
        <v>51</v>
      </c>
      <c r="O259" s="151"/>
      <c r="P259" s="151"/>
      <c r="Q259" s="156"/>
      <c r="R259" s="150"/>
    </row>
    <row r="260" spans="1:18" x14ac:dyDescent="0.25">
      <c r="A260" s="126"/>
      <c r="B260" s="141"/>
      <c r="C260" s="160" t="s">
        <v>667</v>
      </c>
      <c r="D260" s="157" t="s">
        <v>501</v>
      </c>
      <c r="E260" s="154">
        <v>1</v>
      </c>
      <c r="F260" s="151" t="s">
        <v>652</v>
      </c>
      <c r="G260" s="160">
        <v>0.2</v>
      </c>
      <c r="H260" s="160">
        <v>0.2</v>
      </c>
      <c r="I260" s="151"/>
      <c r="J260" s="151"/>
      <c r="K260" s="154" t="s">
        <v>502</v>
      </c>
      <c r="L260" s="158" t="s">
        <v>502</v>
      </c>
      <c r="M260" s="154" t="s">
        <v>653</v>
      </c>
      <c r="N260" s="154" t="s">
        <v>51</v>
      </c>
      <c r="O260" s="151"/>
      <c r="P260" s="151"/>
      <c r="Q260" s="156"/>
      <c r="R260" s="150"/>
    </row>
    <row r="261" spans="1:18" x14ac:dyDescent="0.25">
      <c r="A261" s="126"/>
      <c r="B261" s="141"/>
      <c r="C261" s="160" t="s">
        <v>668</v>
      </c>
      <c r="D261" s="157" t="s">
        <v>501</v>
      </c>
      <c r="E261" s="154">
        <v>1</v>
      </c>
      <c r="F261" s="151" t="s">
        <v>652</v>
      </c>
      <c r="G261" s="160">
        <v>0.8</v>
      </c>
      <c r="H261" s="160">
        <v>0.8</v>
      </c>
      <c r="I261" s="151"/>
      <c r="J261" s="151"/>
      <c r="K261" s="154" t="s">
        <v>502</v>
      </c>
      <c r="L261" s="158" t="s">
        <v>502</v>
      </c>
      <c r="M261" s="154" t="s">
        <v>653</v>
      </c>
      <c r="N261" s="154" t="s">
        <v>51</v>
      </c>
      <c r="O261" s="151"/>
      <c r="P261" s="151"/>
      <c r="Q261" s="156"/>
      <c r="R261" s="150"/>
    </row>
    <row r="262" spans="1:18" x14ac:dyDescent="0.25">
      <c r="A262" s="126"/>
      <c r="B262" s="141"/>
      <c r="C262" s="160" t="s">
        <v>669</v>
      </c>
      <c r="D262" s="157" t="s">
        <v>501</v>
      </c>
      <c r="E262" s="154">
        <v>1</v>
      </c>
      <c r="F262" s="151" t="s">
        <v>652</v>
      </c>
      <c r="G262" s="160">
        <v>0.04</v>
      </c>
      <c r="H262" s="160">
        <v>0.04</v>
      </c>
      <c r="I262" s="151"/>
      <c r="J262" s="151"/>
      <c r="K262" s="154" t="s">
        <v>502</v>
      </c>
      <c r="L262" s="158" t="s">
        <v>502</v>
      </c>
      <c r="M262" s="154" t="s">
        <v>653</v>
      </c>
      <c r="N262" s="154" t="s">
        <v>51</v>
      </c>
      <c r="O262" s="151"/>
      <c r="P262" s="151"/>
      <c r="Q262" s="156"/>
      <c r="R262" s="150"/>
    </row>
    <row r="263" spans="1:18" x14ac:dyDescent="0.25">
      <c r="A263" s="126"/>
      <c r="B263" s="141"/>
      <c r="C263" s="160" t="s">
        <v>670</v>
      </c>
      <c r="D263" s="157" t="s">
        <v>501</v>
      </c>
      <c r="E263" s="154">
        <v>1</v>
      </c>
      <c r="F263" s="151" t="s">
        <v>652</v>
      </c>
      <c r="G263" s="160">
        <v>0.9</v>
      </c>
      <c r="H263" s="160">
        <v>0.9</v>
      </c>
      <c r="I263" s="151"/>
      <c r="J263" s="151"/>
      <c r="K263" s="154" t="s">
        <v>502</v>
      </c>
      <c r="L263" s="158" t="s">
        <v>502</v>
      </c>
      <c r="M263" s="154" t="s">
        <v>653</v>
      </c>
      <c r="N263" s="154" t="s">
        <v>51</v>
      </c>
      <c r="O263" s="151"/>
      <c r="P263" s="151"/>
      <c r="Q263" s="156"/>
      <c r="R263" s="150"/>
    </row>
    <row r="264" spans="1:18" x14ac:dyDescent="0.25">
      <c r="A264" s="126"/>
      <c r="B264" s="141"/>
      <c r="C264" s="160" t="s">
        <v>671</v>
      </c>
      <c r="D264" s="157" t="s">
        <v>501</v>
      </c>
      <c r="E264" s="154">
        <v>1</v>
      </c>
      <c r="F264" s="151" t="s">
        <v>652</v>
      </c>
      <c r="G264" s="160">
        <v>1.5</v>
      </c>
      <c r="H264" s="160">
        <v>1.5</v>
      </c>
      <c r="I264" s="151"/>
      <c r="J264" s="151"/>
      <c r="K264" s="154" t="s">
        <v>502</v>
      </c>
      <c r="L264" s="158" t="s">
        <v>502</v>
      </c>
      <c r="M264" s="154" t="s">
        <v>653</v>
      </c>
      <c r="N264" s="154" t="s">
        <v>51</v>
      </c>
      <c r="O264" s="151"/>
      <c r="P264" s="151"/>
      <c r="Q264" s="156"/>
      <c r="R264" s="150"/>
    </row>
    <row r="265" spans="1:18" x14ac:dyDescent="0.25">
      <c r="A265" s="126"/>
      <c r="B265" s="141"/>
      <c r="C265" s="160" t="s">
        <v>672</v>
      </c>
      <c r="D265" s="157" t="s">
        <v>501</v>
      </c>
      <c r="E265" s="154">
        <v>1</v>
      </c>
      <c r="F265" s="151" t="s">
        <v>652</v>
      </c>
      <c r="G265" s="160">
        <v>66.2</v>
      </c>
      <c r="H265" s="160">
        <v>66.2</v>
      </c>
      <c r="I265" s="151"/>
      <c r="J265" s="151"/>
      <c r="K265" s="154" t="s">
        <v>502</v>
      </c>
      <c r="L265" s="158" t="s">
        <v>502</v>
      </c>
      <c r="M265" s="154" t="s">
        <v>653</v>
      </c>
      <c r="N265" s="154" t="s">
        <v>51</v>
      </c>
      <c r="O265" s="151"/>
      <c r="P265" s="151"/>
      <c r="Q265" s="156"/>
      <c r="R265" s="150"/>
    </row>
    <row r="266" spans="1:18" x14ac:dyDescent="0.25">
      <c r="A266" s="126"/>
      <c r="B266" s="141"/>
      <c r="C266" s="160" t="s">
        <v>673</v>
      </c>
      <c r="D266" s="157" t="s">
        <v>501</v>
      </c>
      <c r="E266" s="154">
        <v>1</v>
      </c>
      <c r="F266" s="151" t="s">
        <v>652</v>
      </c>
      <c r="G266" s="160">
        <v>0.5</v>
      </c>
      <c r="H266" s="160">
        <v>0.5</v>
      </c>
      <c r="I266" s="151"/>
      <c r="J266" s="151"/>
      <c r="K266" s="154" t="s">
        <v>502</v>
      </c>
      <c r="L266" s="158" t="s">
        <v>502</v>
      </c>
      <c r="M266" s="154" t="s">
        <v>653</v>
      </c>
      <c r="N266" s="154" t="s">
        <v>51</v>
      </c>
      <c r="O266" s="151"/>
      <c r="P266" s="151"/>
      <c r="Q266" s="156"/>
      <c r="R266" s="150"/>
    </row>
    <row r="267" spans="1:18" x14ac:dyDescent="0.25">
      <c r="A267" s="126"/>
      <c r="B267" s="141"/>
      <c r="C267" s="160" t="s">
        <v>674</v>
      </c>
      <c r="D267" s="157" t="s">
        <v>501</v>
      </c>
      <c r="E267" s="154">
        <v>1</v>
      </c>
      <c r="F267" s="151" t="s">
        <v>652</v>
      </c>
      <c r="G267" s="160">
        <v>0.2</v>
      </c>
      <c r="H267" s="160">
        <v>0.2</v>
      </c>
      <c r="I267" s="151"/>
      <c r="J267" s="151"/>
      <c r="K267" s="154" t="s">
        <v>502</v>
      </c>
      <c r="L267" s="158" t="s">
        <v>502</v>
      </c>
      <c r="M267" s="154" t="s">
        <v>653</v>
      </c>
      <c r="N267" s="154" t="s">
        <v>51</v>
      </c>
      <c r="O267" s="151"/>
      <c r="P267" s="151"/>
      <c r="Q267" s="156"/>
      <c r="R267" s="150"/>
    </row>
    <row r="268" spans="1:18" x14ac:dyDescent="0.25">
      <c r="A268" s="126"/>
      <c r="B268" s="141"/>
      <c r="C268" s="160" t="s">
        <v>500</v>
      </c>
      <c r="D268" s="157" t="s">
        <v>501</v>
      </c>
      <c r="E268" s="154">
        <v>1</v>
      </c>
      <c r="F268" s="151" t="s">
        <v>652</v>
      </c>
      <c r="G268" s="160">
        <v>0.3</v>
      </c>
      <c r="H268" s="160">
        <v>0.3</v>
      </c>
      <c r="I268" s="151"/>
      <c r="J268" s="151"/>
      <c r="K268" s="154" t="s">
        <v>502</v>
      </c>
      <c r="L268" s="158" t="s">
        <v>502</v>
      </c>
      <c r="M268" s="154" t="s">
        <v>653</v>
      </c>
      <c r="N268" s="154" t="s">
        <v>51</v>
      </c>
      <c r="O268" s="151"/>
      <c r="P268" s="151"/>
      <c r="Q268" s="156"/>
      <c r="R268" s="150"/>
    </row>
    <row r="269" spans="1:18" x14ac:dyDescent="0.25">
      <c r="A269" s="126"/>
      <c r="B269" s="141"/>
      <c r="C269" s="160" t="s">
        <v>675</v>
      </c>
      <c r="D269" s="157" t="s">
        <v>501</v>
      </c>
      <c r="E269" s="154">
        <v>1</v>
      </c>
      <c r="F269" s="151" t="s">
        <v>652</v>
      </c>
      <c r="G269" s="160">
        <v>5.8</v>
      </c>
      <c r="H269" s="160">
        <v>5.8</v>
      </c>
      <c r="I269" s="151"/>
      <c r="J269" s="151"/>
      <c r="K269" s="154" t="s">
        <v>502</v>
      </c>
      <c r="L269" s="158" t="s">
        <v>502</v>
      </c>
      <c r="M269" s="154" t="s">
        <v>653</v>
      </c>
      <c r="N269" s="154" t="s">
        <v>51</v>
      </c>
      <c r="O269" s="151"/>
      <c r="P269" s="151"/>
      <c r="Q269" s="156"/>
      <c r="R269" s="150"/>
    </row>
    <row r="270" spans="1:18" x14ac:dyDescent="0.25">
      <c r="A270" s="126"/>
      <c r="B270" s="141"/>
      <c r="C270" s="160" t="s">
        <v>676</v>
      </c>
      <c r="D270" s="157" t="s">
        <v>501</v>
      </c>
      <c r="E270" s="154">
        <v>1</v>
      </c>
      <c r="F270" s="151" t="s">
        <v>652</v>
      </c>
      <c r="G270" s="160">
        <v>4</v>
      </c>
      <c r="H270" s="160">
        <v>4</v>
      </c>
      <c r="I270" s="151"/>
      <c r="J270" s="151"/>
      <c r="K270" s="154" t="s">
        <v>502</v>
      </c>
      <c r="L270" s="158" t="s">
        <v>502</v>
      </c>
      <c r="M270" s="154" t="s">
        <v>653</v>
      </c>
      <c r="N270" s="154" t="s">
        <v>51</v>
      </c>
      <c r="O270" s="151"/>
      <c r="P270" s="151"/>
      <c r="Q270" s="156"/>
      <c r="R270" s="150"/>
    </row>
    <row r="271" spans="1:18" x14ac:dyDescent="0.25">
      <c r="A271" s="126"/>
      <c r="B271" s="141"/>
      <c r="C271" s="160" t="s">
        <v>677</v>
      </c>
      <c r="D271" s="157" t="s">
        <v>501</v>
      </c>
      <c r="E271" s="154">
        <v>1</v>
      </c>
      <c r="F271" s="151" t="s">
        <v>652</v>
      </c>
      <c r="G271" s="160">
        <v>0.3</v>
      </c>
      <c r="H271" s="160">
        <v>0.3</v>
      </c>
      <c r="I271" s="151"/>
      <c r="J271" s="151"/>
      <c r="K271" s="154" t="s">
        <v>502</v>
      </c>
      <c r="L271" s="158" t="s">
        <v>502</v>
      </c>
      <c r="M271" s="154" t="s">
        <v>653</v>
      </c>
      <c r="N271" s="154" t="s">
        <v>51</v>
      </c>
      <c r="O271" s="151"/>
      <c r="P271" s="151"/>
      <c r="Q271" s="156"/>
      <c r="R271" s="150"/>
    </row>
    <row r="272" spans="1:18" x14ac:dyDescent="0.25">
      <c r="A272" s="126"/>
      <c r="B272" s="141"/>
      <c r="C272" s="160" t="s">
        <v>644</v>
      </c>
      <c r="D272" s="157" t="s">
        <v>501</v>
      </c>
      <c r="E272" s="154">
        <v>1</v>
      </c>
      <c r="F272" s="151" t="s">
        <v>652</v>
      </c>
      <c r="G272" s="160">
        <v>4.5</v>
      </c>
      <c r="H272" s="160">
        <v>4.5</v>
      </c>
      <c r="I272" s="151"/>
      <c r="J272" s="151"/>
      <c r="K272" s="154" t="s">
        <v>502</v>
      </c>
      <c r="L272" s="158" t="s">
        <v>502</v>
      </c>
      <c r="M272" s="154" t="s">
        <v>653</v>
      </c>
      <c r="N272" s="154" t="s">
        <v>51</v>
      </c>
      <c r="O272" s="151"/>
      <c r="P272" s="151"/>
      <c r="Q272" s="156"/>
      <c r="R272" s="150"/>
    </row>
    <row r="273" spans="1:18" x14ac:dyDescent="0.25">
      <c r="A273" s="126"/>
      <c r="B273" s="141"/>
      <c r="C273" s="160" t="s">
        <v>678</v>
      </c>
      <c r="D273" s="157" t="s">
        <v>501</v>
      </c>
      <c r="E273" s="154">
        <v>1</v>
      </c>
      <c r="F273" s="151" t="s">
        <v>652</v>
      </c>
      <c r="G273" s="160">
        <v>0.1</v>
      </c>
      <c r="H273" s="160">
        <v>0.1</v>
      </c>
      <c r="I273" s="151"/>
      <c r="J273" s="151"/>
      <c r="K273" s="154" t="s">
        <v>502</v>
      </c>
      <c r="L273" s="158" t="s">
        <v>502</v>
      </c>
      <c r="M273" s="154" t="s">
        <v>653</v>
      </c>
      <c r="N273" s="154" t="s">
        <v>51</v>
      </c>
      <c r="O273" s="151"/>
      <c r="P273" s="151"/>
      <c r="Q273" s="156"/>
      <c r="R273" s="150"/>
    </row>
    <row r="274" spans="1:18" x14ac:dyDescent="0.25">
      <c r="A274" s="126"/>
      <c r="B274" s="141"/>
      <c r="C274" s="160" t="s">
        <v>679</v>
      </c>
      <c r="D274" s="157" t="s">
        <v>501</v>
      </c>
      <c r="E274" s="154">
        <v>1</v>
      </c>
      <c r="F274" s="151" t="s">
        <v>652</v>
      </c>
      <c r="G274" s="160">
        <v>9</v>
      </c>
      <c r="H274" s="160">
        <v>9</v>
      </c>
      <c r="I274" s="151"/>
      <c r="J274" s="151"/>
      <c r="K274" s="154" t="s">
        <v>502</v>
      </c>
      <c r="L274" s="158" t="s">
        <v>502</v>
      </c>
      <c r="M274" s="154" t="s">
        <v>653</v>
      </c>
      <c r="N274" s="154" t="s">
        <v>51</v>
      </c>
      <c r="O274" s="151"/>
      <c r="P274" s="151"/>
      <c r="Q274" s="156"/>
      <c r="R274" s="150"/>
    </row>
    <row r="275" spans="1:18" x14ac:dyDescent="0.25">
      <c r="A275" s="126"/>
      <c r="B275" s="141"/>
      <c r="C275" s="160" t="s">
        <v>680</v>
      </c>
      <c r="D275" s="157" t="s">
        <v>501</v>
      </c>
      <c r="E275" s="154">
        <v>1</v>
      </c>
      <c r="F275" s="151" t="s">
        <v>652</v>
      </c>
      <c r="G275" s="160">
        <v>8.5</v>
      </c>
      <c r="H275" s="160">
        <v>8.5</v>
      </c>
      <c r="I275" s="151"/>
      <c r="J275" s="151"/>
      <c r="K275" s="154" t="s">
        <v>502</v>
      </c>
      <c r="L275" s="158" t="s">
        <v>502</v>
      </c>
      <c r="M275" s="154" t="s">
        <v>653</v>
      </c>
      <c r="N275" s="154" t="s">
        <v>51</v>
      </c>
      <c r="O275" s="151"/>
      <c r="P275" s="151"/>
      <c r="Q275" s="156"/>
      <c r="R275" s="150"/>
    </row>
    <row r="276" spans="1:18" x14ac:dyDescent="0.25">
      <c r="A276" s="126"/>
      <c r="B276" s="141"/>
      <c r="C276" s="160" t="s">
        <v>681</v>
      </c>
      <c r="D276" s="157" t="s">
        <v>501</v>
      </c>
      <c r="E276" s="154">
        <v>1</v>
      </c>
      <c r="F276" s="151" t="s">
        <v>652</v>
      </c>
      <c r="G276" s="160">
        <v>2.8</v>
      </c>
      <c r="H276" s="160">
        <v>2.8</v>
      </c>
      <c r="I276" s="151"/>
      <c r="J276" s="151"/>
      <c r="K276" s="154" t="s">
        <v>502</v>
      </c>
      <c r="L276" s="158" t="s">
        <v>502</v>
      </c>
      <c r="M276" s="154" t="s">
        <v>653</v>
      </c>
      <c r="N276" s="154" t="s">
        <v>51</v>
      </c>
      <c r="O276" s="151"/>
      <c r="P276" s="151"/>
      <c r="Q276" s="156"/>
      <c r="R276" s="150"/>
    </row>
    <row r="277" spans="1:18" x14ac:dyDescent="0.25">
      <c r="A277" s="126"/>
      <c r="B277" s="141"/>
      <c r="C277" s="160" t="s">
        <v>682</v>
      </c>
      <c r="D277" s="157" t="s">
        <v>501</v>
      </c>
      <c r="E277" s="154">
        <v>1</v>
      </c>
      <c r="F277" s="151" t="s">
        <v>652</v>
      </c>
      <c r="G277" s="160">
        <v>0.15</v>
      </c>
      <c r="H277" s="160">
        <v>0.15</v>
      </c>
      <c r="I277" s="151"/>
      <c r="J277" s="151"/>
      <c r="K277" s="154" t="s">
        <v>502</v>
      </c>
      <c r="L277" s="158" t="s">
        <v>502</v>
      </c>
      <c r="M277" s="154" t="s">
        <v>653</v>
      </c>
      <c r="N277" s="154" t="s">
        <v>51</v>
      </c>
      <c r="O277" s="151"/>
      <c r="P277" s="151"/>
      <c r="Q277" s="156"/>
      <c r="R277" s="150"/>
    </row>
    <row r="278" spans="1:18" x14ac:dyDescent="0.25">
      <c r="A278" s="126"/>
      <c r="B278" s="141"/>
      <c r="C278" s="160" t="s">
        <v>683</v>
      </c>
      <c r="D278" s="157" t="s">
        <v>501</v>
      </c>
      <c r="E278" s="154">
        <v>1</v>
      </c>
      <c r="F278" s="151" t="s">
        <v>652</v>
      </c>
      <c r="G278" s="160">
        <v>2.5</v>
      </c>
      <c r="H278" s="160">
        <v>2.5</v>
      </c>
      <c r="I278" s="151"/>
      <c r="J278" s="151"/>
      <c r="K278" s="154" t="s">
        <v>502</v>
      </c>
      <c r="L278" s="158" t="s">
        <v>502</v>
      </c>
      <c r="M278" s="154" t="s">
        <v>653</v>
      </c>
      <c r="N278" s="154" t="s">
        <v>51</v>
      </c>
      <c r="O278" s="151"/>
      <c r="P278" s="151"/>
      <c r="Q278" s="156"/>
      <c r="R278" s="150"/>
    </row>
    <row r="279" spans="1:18" x14ac:dyDescent="0.25">
      <c r="A279" s="126"/>
      <c r="B279" s="141"/>
      <c r="C279" s="160" t="s">
        <v>684</v>
      </c>
      <c r="D279" s="157" t="s">
        <v>501</v>
      </c>
      <c r="E279" s="154">
        <v>1</v>
      </c>
      <c r="F279" s="151" t="s">
        <v>652</v>
      </c>
      <c r="G279" s="160">
        <v>12.6</v>
      </c>
      <c r="H279" s="160">
        <v>12.6</v>
      </c>
      <c r="I279" s="151"/>
      <c r="J279" s="151"/>
      <c r="K279" s="154" t="s">
        <v>502</v>
      </c>
      <c r="L279" s="158" t="s">
        <v>502</v>
      </c>
      <c r="M279" s="154" t="s">
        <v>653</v>
      </c>
      <c r="N279" s="154" t="s">
        <v>51</v>
      </c>
      <c r="O279" s="151"/>
      <c r="P279" s="151"/>
      <c r="Q279" s="156"/>
      <c r="R279" s="150"/>
    </row>
    <row r="280" spans="1:18" ht="60" x14ac:dyDescent="0.25">
      <c r="A280" s="126"/>
      <c r="B280" s="141"/>
      <c r="C280" s="160" t="s">
        <v>685</v>
      </c>
      <c r="D280" s="157" t="s">
        <v>501</v>
      </c>
      <c r="E280" s="154">
        <v>1</v>
      </c>
      <c r="F280" s="151">
        <v>3</v>
      </c>
      <c r="G280" s="161">
        <v>2.9024999999999999</v>
      </c>
      <c r="H280" s="151"/>
      <c r="I280" s="151"/>
      <c r="J280" s="151"/>
      <c r="K280" s="161">
        <v>2.9024999999999999</v>
      </c>
      <c r="L280" s="162" t="s">
        <v>686</v>
      </c>
      <c r="M280" s="162" t="s">
        <v>687</v>
      </c>
      <c r="N280" s="162" t="s">
        <v>688</v>
      </c>
      <c r="O280" s="151"/>
      <c r="P280" s="151"/>
      <c r="Q280" s="156"/>
      <c r="R280" s="150"/>
    </row>
    <row r="281" spans="1:18" ht="60" x14ac:dyDescent="0.25">
      <c r="A281" s="126"/>
      <c r="B281" s="141"/>
      <c r="C281" s="163" t="s">
        <v>689</v>
      </c>
      <c r="D281" s="164" t="s">
        <v>501</v>
      </c>
      <c r="E281" s="165">
        <v>1</v>
      </c>
      <c r="F281" s="155">
        <v>3</v>
      </c>
      <c r="G281" s="166">
        <v>2.9024999999999999</v>
      </c>
      <c r="H281" s="155"/>
      <c r="I281" s="155"/>
      <c r="J281" s="155"/>
      <c r="K281" s="166">
        <v>2.9024999999999999</v>
      </c>
      <c r="L281" s="162" t="s">
        <v>686</v>
      </c>
      <c r="M281" s="162" t="s">
        <v>687</v>
      </c>
      <c r="N281" s="162" t="s">
        <v>688</v>
      </c>
      <c r="O281" s="155"/>
      <c r="P281" s="155"/>
      <c r="Q281" s="167"/>
      <c r="R281" s="150"/>
    </row>
    <row r="282" spans="1:18" ht="30" x14ac:dyDescent="0.25">
      <c r="A282" s="126"/>
      <c r="B282" s="141"/>
      <c r="C282" s="151" t="s">
        <v>47</v>
      </c>
      <c r="D282" s="150" t="s">
        <v>501</v>
      </c>
      <c r="E282" s="154">
        <v>35</v>
      </c>
      <c r="F282" s="151">
        <v>65.56</v>
      </c>
      <c r="G282" s="161">
        <v>32.83</v>
      </c>
      <c r="H282" s="161">
        <v>32.83</v>
      </c>
      <c r="I282" s="151"/>
      <c r="J282" s="151"/>
      <c r="K282" s="161" t="s">
        <v>502</v>
      </c>
      <c r="L282" s="154" t="s">
        <v>502</v>
      </c>
      <c r="M282" s="154" t="s">
        <v>690</v>
      </c>
      <c r="N282" s="154" t="s">
        <v>691</v>
      </c>
      <c r="O282" s="151" t="s">
        <v>692</v>
      </c>
      <c r="P282" s="151" t="s">
        <v>693</v>
      </c>
      <c r="Q282" s="156" t="s">
        <v>514</v>
      </c>
      <c r="R282" s="150" t="s">
        <v>694</v>
      </c>
    </row>
    <row r="283" spans="1:18" ht="75" x14ac:dyDescent="0.25">
      <c r="A283" s="126"/>
      <c r="B283" s="141"/>
      <c r="C283" s="151"/>
      <c r="D283" s="150"/>
      <c r="E283" s="154"/>
      <c r="F283" s="151"/>
      <c r="G283" s="161"/>
      <c r="H283" s="161"/>
      <c r="I283" s="151"/>
      <c r="J283" s="151"/>
      <c r="K283" s="161"/>
      <c r="L283" s="154"/>
      <c r="M283" s="154"/>
      <c r="N283" s="154"/>
      <c r="O283" s="151" t="s">
        <v>692</v>
      </c>
      <c r="P283" s="151" t="s">
        <v>695</v>
      </c>
      <c r="Q283" s="156" t="s">
        <v>514</v>
      </c>
      <c r="R283" s="150" t="s">
        <v>696</v>
      </c>
    </row>
    <row r="284" spans="1:18" ht="60" x14ac:dyDescent="0.25">
      <c r="A284" s="126"/>
      <c r="B284" s="141"/>
      <c r="C284" s="151" t="s">
        <v>47</v>
      </c>
      <c r="D284" s="150" t="s">
        <v>501</v>
      </c>
      <c r="E284" s="154">
        <v>2</v>
      </c>
      <c r="F284" s="151">
        <v>397</v>
      </c>
      <c r="G284" s="161">
        <v>238.2</v>
      </c>
      <c r="H284" s="161"/>
      <c r="I284" s="151"/>
      <c r="J284" s="151"/>
      <c r="K284" s="161">
        <v>238.2</v>
      </c>
      <c r="L284" s="154" t="s">
        <v>686</v>
      </c>
      <c r="M284" s="154" t="s">
        <v>338</v>
      </c>
      <c r="N284" s="154" t="s">
        <v>339</v>
      </c>
      <c r="O284" s="151"/>
      <c r="P284" s="151"/>
      <c r="Q284" s="156"/>
      <c r="R284" s="150"/>
    </row>
    <row r="285" spans="1:18" ht="60" x14ac:dyDescent="0.25">
      <c r="A285" s="126"/>
      <c r="B285" s="141"/>
      <c r="C285" s="151" t="s">
        <v>47</v>
      </c>
      <c r="D285" s="150" t="s">
        <v>501</v>
      </c>
      <c r="E285" s="154">
        <v>7</v>
      </c>
      <c r="F285" s="151">
        <v>41.42</v>
      </c>
      <c r="G285" s="161">
        <v>33.58</v>
      </c>
      <c r="H285" s="161"/>
      <c r="I285" s="151"/>
      <c r="J285" s="151"/>
      <c r="K285" s="161">
        <v>33.58</v>
      </c>
      <c r="L285" s="154" t="s">
        <v>686</v>
      </c>
      <c r="M285" s="154" t="s">
        <v>338</v>
      </c>
      <c r="N285" s="154" t="s">
        <v>339</v>
      </c>
      <c r="O285" s="151"/>
      <c r="P285" s="151"/>
      <c r="Q285" s="156"/>
      <c r="R285" s="150"/>
    </row>
    <row r="286" spans="1:18" ht="60" x14ac:dyDescent="0.25">
      <c r="A286" s="126"/>
      <c r="B286" s="141"/>
      <c r="C286" s="151" t="s">
        <v>47</v>
      </c>
      <c r="D286" s="150" t="s">
        <v>501</v>
      </c>
      <c r="E286" s="154">
        <v>310</v>
      </c>
      <c r="F286" s="151">
        <v>1745</v>
      </c>
      <c r="G286" s="161">
        <v>1164</v>
      </c>
      <c r="H286" s="161"/>
      <c r="I286" s="151"/>
      <c r="J286" s="151"/>
      <c r="K286" s="161">
        <v>1164</v>
      </c>
      <c r="L286" s="154" t="s">
        <v>686</v>
      </c>
      <c r="M286" s="154" t="s">
        <v>338</v>
      </c>
      <c r="N286" s="154" t="s">
        <v>339</v>
      </c>
      <c r="O286" s="151"/>
      <c r="P286" s="151"/>
      <c r="Q286" s="156"/>
      <c r="R286" s="150"/>
    </row>
    <row r="287" spans="1:18" x14ac:dyDescent="0.25">
      <c r="A287" s="126"/>
      <c r="B287" s="141"/>
      <c r="C287" s="151" t="s">
        <v>47</v>
      </c>
      <c r="D287" s="150" t="s">
        <v>501</v>
      </c>
      <c r="E287" s="154">
        <v>22</v>
      </c>
      <c r="F287" s="151">
        <v>50.96</v>
      </c>
      <c r="G287" s="161">
        <v>14.967000000000001</v>
      </c>
      <c r="H287" s="161">
        <v>14.967000000000001</v>
      </c>
      <c r="I287" s="151"/>
      <c r="J287" s="151"/>
      <c r="K287" s="161" t="s">
        <v>502</v>
      </c>
      <c r="L287" s="154" t="s">
        <v>502</v>
      </c>
      <c r="M287" s="154" t="s">
        <v>697</v>
      </c>
      <c r="N287" s="154" t="s">
        <v>216</v>
      </c>
      <c r="O287" s="151"/>
      <c r="P287" s="151"/>
      <c r="Q287" s="156"/>
      <c r="R287" s="150"/>
    </row>
    <row r="288" spans="1:18" ht="45" x14ac:dyDescent="0.25">
      <c r="A288" s="126"/>
      <c r="B288" s="141"/>
      <c r="C288" s="151" t="s">
        <v>698</v>
      </c>
      <c r="D288" s="150" t="s">
        <v>501</v>
      </c>
      <c r="E288" s="154">
        <v>1</v>
      </c>
      <c r="F288" s="151">
        <v>2.0339999999999998</v>
      </c>
      <c r="G288" s="161">
        <v>11.78</v>
      </c>
      <c r="H288" s="161"/>
      <c r="I288" s="151"/>
      <c r="J288" s="151"/>
      <c r="K288" s="161">
        <v>11.78</v>
      </c>
      <c r="L288" s="154" t="s">
        <v>699</v>
      </c>
      <c r="M288" s="154" t="s">
        <v>373</v>
      </c>
      <c r="N288" s="154" t="s">
        <v>216</v>
      </c>
      <c r="O288" s="151"/>
      <c r="P288" s="151"/>
      <c r="Q288" s="156"/>
      <c r="R288" s="150"/>
    </row>
    <row r="289" spans="1:20" ht="225" x14ac:dyDescent="0.25">
      <c r="A289" s="126"/>
      <c r="B289" s="141"/>
      <c r="C289" s="151"/>
      <c r="D289" s="150"/>
      <c r="E289" s="154"/>
      <c r="F289" s="151"/>
      <c r="G289" s="161"/>
      <c r="H289" s="161"/>
      <c r="I289" s="151"/>
      <c r="J289" s="151"/>
      <c r="K289" s="161"/>
      <c r="L289" s="154"/>
      <c r="M289" s="154"/>
      <c r="N289" s="154"/>
      <c r="O289" s="151" t="s">
        <v>692</v>
      </c>
      <c r="P289" s="151" t="s">
        <v>700</v>
      </c>
      <c r="Q289" s="156">
        <v>7960</v>
      </c>
      <c r="R289" s="150" t="s">
        <v>701</v>
      </c>
    </row>
    <row r="290" spans="1:20" ht="60.75" thickBot="1" x14ac:dyDescent="0.3">
      <c r="A290" s="126"/>
      <c r="B290" s="141"/>
      <c r="C290" s="155" t="s">
        <v>702</v>
      </c>
      <c r="D290" s="190" t="s">
        <v>501</v>
      </c>
      <c r="E290" s="165">
        <v>1</v>
      </c>
      <c r="F290" s="155">
        <v>177.33</v>
      </c>
      <c r="G290" s="166">
        <v>384.15899999999999</v>
      </c>
      <c r="H290" s="166"/>
      <c r="I290" s="155"/>
      <c r="J290" s="155"/>
      <c r="K290" s="166">
        <v>384.15899999999999</v>
      </c>
      <c r="L290" s="165" t="s">
        <v>686</v>
      </c>
      <c r="M290" s="165" t="s">
        <v>703</v>
      </c>
      <c r="N290" s="165" t="s">
        <v>339</v>
      </c>
      <c r="O290" s="155" t="s">
        <v>692</v>
      </c>
      <c r="P290" s="155" t="s">
        <v>350</v>
      </c>
      <c r="Q290" s="167" t="s">
        <v>514</v>
      </c>
      <c r="R290" s="190" t="s">
        <v>704</v>
      </c>
    </row>
    <row r="291" spans="1:20" ht="180.75" thickBot="1" x14ac:dyDescent="0.3">
      <c r="A291" s="126"/>
      <c r="B291" s="191" t="s">
        <v>727</v>
      </c>
      <c r="C291" s="168" t="s">
        <v>656</v>
      </c>
      <c r="D291" s="169" t="s">
        <v>706</v>
      </c>
      <c r="E291" s="170">
        <v>41</v>
      </c>
      <c r="F291" s="170">
        <v>0.96</v>
      </c>
      <c r="G291" s="169">
        <v>4.7</v>
      </c>
      <c r="H291" s="170">
        <v>4.7</v>
      </c>
      <c r="I291" s="171" t="s">
        <v>707</v>
      </c>
      <c r="J291" s="172" t="s">
        <v>51</v>
      </c>
      <c r="K291" s="173">
        <v>0</v>
      </c>
      <c r="L291" s="172" t="s">
        <v>708</v>
      </c>
      <c r="M291" s="173" t="s">
        <v>709</v>
      </c>
      <c r="N291" s="172" t="s">
        <v>710</v>
      </c>
      <c r="O291" s="174" t="s">
        <v>711</v>
      </c>
      <c r="P291" s="175" t="s">
        <v>712</v>
      </c>
      <c r="Q291" s="176">
        <v>4724</v>
      </c>
      <c r="R291" s="174" t="s">
        <v>713</v>
      </c>
      <c r="S291" s="172" t="s">
        <v>714</v>
      </c>
      <c r="T291" s="178"/>
    </row>
    <row r="292" spans="1:20" ht="180.75" thickBot="1" x14ac:dyDescent="0.3">
      <c r="A292" s="126"/>
      <c r="B292" s="192"/>
      <c r="C292" s="179" t="s">
        <v>663</v>
      </c>
      <c r="D292" s="33" t="s">
        <v>706</v>
      </c>
      <c r="E292" s="61">
        <v>52</v>
      </c>
      <c r="F292" s="61">
        <v>1.36</v>
      </c>
      <c r="G292" s="33">
        <v>5.42</v>
      </c>
      <c r="H292" s="61">
        <v>5.42</v>
      </c>
      <c r="I292" s="180" t="s">
        <v>707</v>
      </c>
      <c r="J292" s="181" t="s">
        <v>51</v>
      </c>
      <c r="K292" s="182">
        <v>0</v>
      </c>
      <c r="L292" s="181" t="s">
        <v>708</v>
      </c>
      <c r="M292" s="182" t="s">
        <v>709</v>
      </c>
      <c r="N292" s="181" t="s">
        <v>710</v>
      </c>
      <c r="O292" s="174" t="s">
        <v>715</v>
      </c>
      <c r="P292" s="175" t="s">
        <v>716</v>
      </c>
      <c r="Q292" s="176">
        <v>5553</v>
      </c>
      <c r="R292" s="174" t="s">
        <v>713</v>
      </c>
      <c r="S292" s="177" t="s">
        <v>714</v>
      </c>
      <c r="T292" s="183"/>
    </row>
    <row r="293" spans="1:20" ht="180.75" thickBot="1" x14ac:dyDescent="0.3">
      <c r="A293" s="126"/>
      <c r="B293" s="192"/>
      <c r="C293" s="179" t="s">
        <v>717</v>
      </c>
      <c r="D293" s="33" t="s">
        <v>706</v>
      </c>
      <c r="E293" s="61">
        <v>38</v>
      </c>
      <c r="F293" s="61">
        <v>2.5999999999999999E-3</v>
      </c>
      <c r="G293" s="33">
        <v>2.5999999999999999E-2</v>
      </c>
      <c r="H293" s="61">
        <v>2.5999999999999999E-2</v>
      </c>
      <c r="I293" s="180" t="s">
        <v>707</v>
      </c>
      <c r="J293" s="181" t="s">
        <v>51</v>
      </c>
      <c r="K293" s="182">
        <v>0</v>
      </c>
      <c r="L293" s="181" t="s">
        <v>708</v>
      </c>
      <c r="M293" s="182" t="s">
        <v>709</v>
      </c>
      <c r="N293" s="181" t="s">
        <v>710</v>
      </c>
      <c r="O293" s="174" t="s">
        <v>711</v>
      </c>
      <c r="P293" s="175" t="s">
        <v>718</v>
      </c>
      <c r="Q293" s="176">
        <v>29</v>
      </c>
      <c r="R293" s="174" t="s">
        <v>713</v>
      </c>
      <c r="S293" s="177" t="s">
        <v>714</v>
      </c>
      <c r="T293" s="183"/>
    </row>
    <row r="294" spans="1:20" ht="180.75" thickBot="1" x14ac:dyDescent="0.3">
      <c r="A294" s="126"/>
      <c r="B294" s="192"/>
      <c r="C294" s="179" t="s">
        <v>719</v>
      </c>
      <c r="D294" s="33" t="s">
        <v>706</v>
      </c>
      <c r="E294" s="61">
        <v>39</v>
      </c>
      <c r="F294" s="61">
        <v>2.5999999999999999E-3</v>
      </c>
      <c r="G294" s="33">
        <v>0.01</v>
      </c>
      <c r="H294" s="61">
        <v>0.01</v>
      </c>
      <c r="I294" s="180" t="s">
        <v>707</v>
      </c>
      <c r="J294" s="181" t="s">
        <v>51</v>
      </c>
      <c r="K294" s="182">
        <v>0</v>
      </c>
      <c r="L294" s="181" t="s">
        <v>708</v>
      </c>
      <c r="M294" s="182" t="s">
        <v>709</v>
      </c>
      <c r="N294" s="181" t="s">
        <v>710</v>
      </c>
      <c r="O294" s="184" t="s">
        <v>715</v>
      </c>
      <c r="P294" s="185" t="s">
        <v>720</v>
      </c>
      <c r="Q294" s="176">
        <v>11</v>
      </c>
      <c r="R294" s="186" t="s">
        <v>713</v>
      </c>
      <c r="S294" s="177" t="s">
        <v>714</v>
      </c>
      <c r="T294" s="183"/>
    </row>
    <row r="295" spans="1:20" ht="45.75" thickBot="1" x14ac:dyDescent="0.3">
      <c r="A295" s="126"/>
      <c r="B295" s="193"/>
      <c r="C295" s="194" t="s">
        <v>721</v>
      </c>
      <c r="D295" s="41" t="s">
        <v>706</v>
      </c>
      <c r="E295" s="195">
        <v>66</v>
      </c>
      <c r="F295" s="195">
        <v>152.4</v>
      </c>
      <c r="G295" s="195">
        <v>137.19999999999999</v>
      </c>
      <c r="H295" s="195">
        <v>0</v>
      </c>
      <c r="I295" s="196"/>
      <c r="J295" s="197"/>
      <c r="K295" s="198">
        <v>137.19999999999999</v>
      </c>
      <c r="L295" s="199" t="s">
        <v>722</v>
      </c>
      <c r="M295" s="200" t="s">
        <v>723</v>
      </c>
      <c r="N295" s="197" t="s">
        <v>175</v>
      </c>
      <c r="O295" s="187" t="s">
        <v>724</v>
      </c>
      <c r="P295" s="188" t="s">
        <v>725</v>
      </c>
      <c r="Q295" s="189">
        <v>82.32</v>
      </c>
      <c r="R295" s="184" t="s">
        <v>726</v>
      </c>
      <c r="S295" s="201" t="s">
        <v>708</v>
      </c>
      <c r="T295" s="201"/>
    </row>
    <row r="296" spans="1:20" x14ac:dyDescent="0.25">
      <c r="A296" s="126"/>
      <c r="B296" s="202" t="s">
        <v>728</v>
      </c>
      <c r="C296" s="203" t="s">
        <v>729</v>
      </c>
    </row>
    <row r="297" spans="1:20" x14ac:dyDescent="0.25">
      <c r="A297" s="126"/>
      <c r="B297" s="141"/>
      <c r="C297" s="203" t="s">
        <v>729</v>
      </c>
    </row>
    <row r="298" spans="1:20" x14ac:dyDescent="0.25">
      <c r="A298" s="126"/>
      <c r="B298" s="141"/>
      <c r="C298" s="203" t="s">
        <v>729</v>
      </c>
    </row>
    <row r="299" spans="1:20" x14ac:dyDescent="0.25">
      <c r="A299" s="126"/>
      <c r="B299" s="141"/>
      <c r="C299" s="203" t="s">
        <v>729</v>
      </c>
    </row>
    <row r="300" spans="1:20" x14ac:dyDescent="0.25">
      <c r="A300" s="126"/>
      <c r="B300" s="141"/>
      <c r="C300" s="203" t="s">
        <v>729</v>
      </c>
    </row>
    <row r="301" spans="1:20" x14ac:dyDescent="0.25">
      <c r="A301" s="126"/>
      <c r="B301" s="141"/>
      <c r="C301" s="203" t="s">
        <v>729</v>
      </c>
    </row>
    <row r="302" spans="1:20" x14ac:dyDescent="0.25">
      <c r="A302" s="126"/>
      <c r="B302" s="141"/>
      <c r="C302" s="203" t="s">
        <v>729</v>
      </c>
    </row>
    <row r="303" spans="1:20" x14ac:dyDescent="0.25">
      <c r="A303" s="126"/>
      <c r="B303" s="141"/>
      <c r="C303" s="203" t="s">
        <v>729</v>
      </c>
    </row>
    <row r="304" spans="1:20" x14ac:dyDescent="0.25">
      <c r="A304" s="126"/>
      <c r="B304" s="141"/>
      <c r="C304" s="203" t="s">
        <v>729</v>
      </c>
    </row>
    <row r="305" spans="1:3" x14ac:dyDescent="0.25">
      <c r="A305" s="126"/>
      <c r="B305" s="141"/>
      <c r="C305" s="203" t="s">
        <v>729</v>
      </c>
    </row>
    <row r="306" spans="1:3" x14ac:dyDescent="0.25">
      <c r="A306" s="126"/>
      <c r="B306" s="141"/>
      <c r="C306" s="203" t="s">
        <v>729</v>
      </c>
    </row>
    <row r="307" spans="1:3" x14ac:dyDescent="0.25">
      <c r="A307" s="126"/>
      <c r="B307" s="141"/>
      <c r="C307" s="203" t="s">
        <v>729</v>
      </c>
    </row>
    <row r="308" spans="1:3" x14ac:dyDescent="0.25">
      <c r="A308" s="126"/>
      <c r="B308" s="142"/>
      <c r="C308" s="203" t="s">
        <v>729</v>
      </c>
    </row>
    <row r="309" spans="1:3" x14ac:dyDescent="0.25">
      <c r="A309" s="126"/>
      <c r="B309" s="18"/>
    </row>
    <row r="310" spans="1:3" x14ac:dyDescent="0.25">
      <c r="A310" s="126"/>
      <c r="B310" s="18"/>
    </row>
    <row r="311" spans="1:3" x14ac:dyDescent="0.25">
      <c r="A311" s="126"/>
      <c r="B311" s="18"/>
    </row>
    <row r="312" spans="1:3" x14ac:dyDescent="0.25">
      <c r="A312" s="126"/>
      <c r="B312" s="18"/>
    </row>
    <row r="313" spans="1:3" x14ac:dyDescent="0.25">
      <c r="A313" s="126"/>
      <c r="B313" s="18"/>
    </row>
    <row r="314" spans="1:3" x14ac:dyDescent="0.25">
      <c r="A314" s="126"/>
      <c r="B314" s="18"/>
    </row>
    <row r="315" spans="1:3" x14ac:dyDescent="0.25">
      <c r="A315" s="126"/>
      <c r="B315" s="18"/>
    </row>
    <row r="316" spans="1:3" x14ac:dyDescent="0.25">
      <c r="A316" s="126"/>
      <c r="B316" s="18"/>
    </row>
    <row r="317" spans="1:3" x14ac:dyDescent="0.25">
      <c r="A317" s="126"/>
      <c r="B317" s="18"/>
    </row>
    <row r="318" spans="1:3" x14ac:dyDescent="0.25">
      <c r="A318" s="126"/>
      <c r="B318" s="18"/>
    </row>
    <row r="319" spans="1:3" x14ac:dyDescent="0.25">
      <c r="A319" s="126"/>
      <c r="B319" s="18"/>
    </row>
    <row r="320" spans="1:3" x14ac:dyDescent="0.25">
      <c r="A320" s="126"/>
      <c r="B320" s="18"/>
    </row>
    <row r="321" spans="1:2" x14ac:dyDescent="0.25">
      <c r="A321" s="126"/>
      <c r="B321" s="18"/>
    </row>
    <row r="322" spans="1:2" x14ac:dyDescent="0.25">
      <c r="A322" s="126"/>
      <c r="B322" s="18"/>
    </row>
    <row r="323" spans="1:2" x14ac:dyDescent="0.25">
      <c r="A323" s="126"/>
      <c r="B323" s="18"/>
    </row>
    <row r="324" spans="1:2" x14ac:dyDescent="0.25">
      <c r="A324" s="126"/>
      <c r="B324" s="18"/>
    </row>
    <row r="325" spans="1:2" x14ac:dyDescent="0.25">
      <c r="A325" s="126"/>
      <c r="B325" s="18"/>
    </row>
    <row r="326" spans="1:2" x14ac:dyDescent="0.25">
      <c r="A326" s="126"/>
      <c r="B326" s="18"/>
    </row>
    <row r="327" spans="1:2" x14ac:dyDescent="0.25">
      <c r="A327" s="126"/>
      <c r="B327" s="18"/>
    </row>
    <row r="328" spans="1:2" x14ac:dyDescent="0.25">
      <c r="A328" s="126"/>
      <c r="B328" s="18"/>
    </row>
    <row r="329" spans="1:2" x14ac:dyDescent="0.25">
      <c r="A329" s="126"/>
      <c r="B329" s="18"/>
    </row>
    <row r="330" spans="1:2" x14ac:dyDescent="0.25">
      <c r="A330" s="126"/>
      <c r="B330" s="18"/>
    </row>
    <row r="331" spans="1:2" x14ac:dyDescent="0.25">
      <c r="A331" s="126"/>
      <c r="B331" s="18"/>
    </row>
    <row r="332" spans="1:2" x14ac:dyDescent="0.25">
      <c r="A332" s="126"/>
      <c r="B332" s="18"/>
    </row>
    <row r="333" spans="1:2" x14ac:dyDescent="0.25">
      <c r="A333" s="126"/>
      <c r="B333" s="18"/>
    </row>
    <row r="334" spans="1:2" x14ac:dyDescent="0.25">
      <c r="A334" s="126"/>
      <c r="B334" s="18"/>
    </row>
    <row r="335" spans="1:2" x14ac:dyDescent="0.25">
      <c r="A335" s="126"/>
      <c r="B335" s="18"/>
    </row>
    <row r="336" spans="1:2" x14ac:dyDescent="0.25">
      <c r="A336" s="126"/>
      <c r="B336" s="18"/>
    </row>
    <row r="337" spans="1:2" x14ac:dyDescent="0.25">
      <c r="A337" s="126"/>
      <c r="B337" s="18"/>
    </row>
    <row r="338" spans="1:2" x14ac:dyDescent="0.25">
      <c r="A338" s="126"/>
      <c r="B338" s="18"/>
    </row>
    <row r="339" spans="1:2" x14ac:dyDescent="0.25">
      <c r="A339" s="126"/>
      <c r="B339" s="18"/>
    </row>
    <row r="340" spans="1:2" x14ac:dyDescent="0.25">
      <c r="A340" s="126"/>
      <c r="B340" s="18"/>
    </row>
    <row r="341" spans="1:2" x14ac:dyDescent="0.25">
      <c r="A341" s="126"/>
      <c r="B341" s="18"/>
    </row>
    <row r="342" spans="1:2" x14ac:dyDescent="0.25">
      <c r="A342" s="126"/>
      <c r="B342" s="18"/>
    </row>
    <row r="343" spans="1:2" x14ac:dyDescent="0.25">
      <c r="A343" s="126"/>
      <c r="B343" s="18"/>
    </row>
    <row r="344" spans="1:2" x14ac:dyDescent="0.25">
      <c r="A344" s="126"/>
      <c r="B344" s="18"/>
    </row>
    <row r="345" spans="1:2" x14ac:dyDescent="0.25">
      <c r="A345" s="126"/>
      <c r="B345" s="18"/>
    </row>
    <row r="346" spans="1:2" x14ac:dyDescent="0.25">
      <c r="A346" s="126"/>
      <c r="B346" s="18"/>
    </row>
    <row r="347" spans="1:2" x14ac:dyDescent="0.25">
      <c r="A347" s="126"/>
      <c r="B347" s="18"/>
    </row>
    <row r="348" spans="1:2" x14ac:dyDescent="0.25">
      <c r="A348" s="126"/>
      <c r="B348" s="18"/>
    </row>
    <row r="349" spans="1:2" x14ac:dyDescent="0.25">
      <c r="A349" s="126"/>
      <c r="B349" s="18"/>
    </row>
    <row r="350" spans="1:2" x14ac:dyDescent="0.25">
      <c r="A350" s="126"/>
      <c r="B350" s="18"/>
    </row>
    <row r="351" spans="1:2" x14ac:dyDescent="0.25">
      <c r="A351" s="126"/>
      <c r="B351" s="18"/>
    </row>
    <row r="352" spans="1:2" x14ac:dyDescent="0.25">
      <c r="A352" s="126"/>
      <c r="B352" s="18"/>
    </row>
    <row r="353" spans="1:2" x14ac:dyDescent="0.25">
      <c r="A353" s="126"/>
      <c r="B353" s="18"/>
    </row>
    <row r="354" spans="1:2" x14ac:dyDescent="0.25">
      <c r="A354" s="126"/>
      <c r="B354" s="18"/>
    </row>
    <row r="355" spans="1:2" x14ac:dyDescent="0.25">
      <c r="A355" s="126"/>
      <c r="B355" s="18"/>
    </row>
    <row r="356" spans="1:2" x14ac:dyDescent="0.25">
      <c r="A356" s="126"/>
      <c r="B356" s="18"/>
    </row>
    <row r="357" spans="1:2" x14ac:dyDescent="0.25">
      <c r="A357" s="126"/>
      <c r="B357" s="18"/>
    </row>
    <row r="358" spans="1:2" x14ac:dyDescent="0.25">
      <c r="A358" s="126"/>
      <c r="B358" s="18"/>
    </row>
    <row r="359" spans="1:2" x14ac:dyDescent="0.25">
      <c r="A359" s="126"/>
      <c r="B359" s="18"/>
    </row>
    <row r="360" spans="1:2" x14ac:dyDescent="0.25">
      <c r="A360" s="126"/>
      <c r="B360" s="18"/>
    </row>
    <row r="361" spans="1:2" x14ac:dyDescent="0.25">
      <c r="A361" s="126"/>
      <c r="B361" s="18"/>
    </row>
    <row r="362" spans="1:2" x14ac:dyDescent="0.25">
      <c r="A362" s="126"/>
      <c r="B362" s="18"/>
    </row>
    <row r="363" spans="1:2" x14ac:dyDescent="0.25">
      <c r="A363" s="126"/>
      <c r="B363" s="18"/>
    </row>
    <row r="364" spans="1:2" x14ac:dyDescent="0.25">
      <c r="A364" s="126"/>
      <c r="B364" s="18"/>
    </row>
    <row r="365" spans="1:2" x14ac:dyDescent="0.25">
      <c r="A365" s="126"/>
      <c r="B365" s="18"/>
    </row>
    <row r="366" spans="1:2" x14ac:dyDescent="0.25">
      <c r="A366" s="126"/>
      <c r="B366" s="18"/>
    </row>
    <row r="367" spans="1:2" x14ac:dyDescent="0.25">
      <c r="A367" s="126"/>
      <c r="B367" s="18"/>
    </row>
    <row r="368" spans="1:2" x14ac:dyDescent="0.25">
      <c r="A368" s="126"/>
      <c r="B368" s="18"/>
    </row>
    <row r="369" spans="1:2" x14ac:dyDescent="0.25">
      <c r="A369" s="126"/>
      <c r="B369" s="18"/>
    </row>
    <row r="370" spans="1:2" x14ac:dyDescent="0.25">
      <c r="A370" s="126"/>
      <c r="B370" s="18"/>
    </row>
    <row r="371" spans="1:2" x14ac:dyDescent="0.25">
      <c r="A371" s="126"/>
      <c r="B371" s="18"/>
    </row>
    <row r="372" spans="1:2" x14ac:dyDescent="0.25">
      <c r="A372" s="126"/>
      <c r="B372" s="18"/>
    </row>
    <row r="373" spans="1:2" x14ac:dyDescent="0.25">
      <c r="A373" s="126"/>
      <c r="B373" s="18"/>
    </row>
    <row r="374" spans="1:2" x14ac:dyDescent="0.25">
      <c r="A374" s="126"/>
      <c r="B374" s="18"/>
    </row>
    <row r="375" spans="1:2" x14ac:dyDescent="0.25">
      <c r="A375" s="126"/>
      <c r="B375" s="18"/>
    </row>
    <row r="376" spans="1:2" x14ac:dyDescent="0.25">
      <c r="A376" s="126"/>
      <c r="B376" s="18"/>
    </row>
    <row r="377" spans="1:2" x14ac:dyDescent="0.25">
      <c r="A377" s="126"/>
      <c r="B377" s="18"/>
    </row>
    <row r="378" spans="1:2" x14ac:dyDescent="0.25">
      <c r="A378" s="126"/>
      <c r="B378" s="18"/>
    </row>
    <row r="379" spans="1:2" x14ac:dyDescent="0.25">
      <c r="A379" s="126"/>
      <c r="B379" s="18"/>
    </row>
    <row r="380" spans="1:2" x14ac:dyDescent="0.25">
      <c r="A380" s="126"/>
      <c r="B380" s="18"/>
    </row>
    <row r="381" spans="1:2" x14ac:dyDescent="0.25">
      <c r="A381" s="126"/>
      <c r="B381" s="18"/>
    </row>
    <row r="382" spans="1:2" x14ac:dyDescent="0.25">
      <c r="A382" s="126"/>
      <c r="B382" s="18"/>
    </row>
    <row r="383" spans="1:2" x14ac:dyDescent="0.25">
      <c r="A383" s="126"/>
      <c r="B383" s="18"/>
    </row>
    <row r="384" spans="1:2" x14ac:dyDescent="0.25">
      <c r="A384" s="126"/>
      <c r="B384" s="18"/>
    </row>
    <row r="385" spans="1:2" x14ac:dyDescent="0.25">
      <c r="A385" s="126"/>
      <c r="B385" s="18"/>
    </row>
    <row r="386" spans="1:2" x14ac:dyDescent="0.25">
      <c r="A386" s="126"/>
      <c r="B386" s="18"/>
    </row>
    <row r="387" spans="1:2" x14ac:dyDescent="0.25">
      <c r="A387" s="126"/>
      <c r="B387" s="18"/>
    </row>
    <row r="388" spans="1:2" x14ac:dyDescent="0.25">
      <c r="A388" s="126"/>
      <c r="B388" s="18"/>
    </row>
    <row r="389" spans="1:2" x14ac:dyDescent="0.25">
      <c r="A389" s="126"/>
      <c r="B389" s="18"/>
    </row>
    <row r="390" spans="1:2" x14ac:dyDescent="0.25">
      <c r="A390" s="126"/>
      <c r="B390" s="18"/>
    </row>
    <row r="391" spans="1:2" x14ac:dyDescent="0.25">
      <c r="A391" s="126"/>
      <c r="B391" s="18"/>
    </row>
    <row r="392" spans="1:2" x14ac:dyDescent="0.25">
      <c r="A392" s="126"/>
      <c r="B392" s="18"/>
    </row>
    <row r="393" spans="1:2" x14ac:dyDescent="0.25">
      <c r="A393" s="126"/>
      <c r="B393" s="18"/>
    </row>
    <row r="394" spans="1:2" x14ac:dyDescent="0.25">
      <c r="A394" s="126"/>
      <c r="B394" s="18"/>
    </row>
    <row r="395" spans="1:2" x14ac:dyDescent="0.25">
      <c r="A395" s="126"/>
      <c r="B395" s="18"/>
    </row>
    <row r="396" spans="1:2" x14ac:dyDescent="0.25">
      <c r="A396" s="126"/>
      <c r="B396" s="18"/>
    </row>
    <row r="397" spans="1:2" x14ac:dyDescent="0.25">
      <c r="A397" s="126"/>
      <c r="B397" s="18"/>
    </row>
    <row r="398" spans="1:2" x14ac:dyDescent="0.25">
      <c r="A398" s="126"/>
      <c r="B398" s="18"/>
    </row>
    <row r="399" spans="1:2" x14ac:dyDescent="0.25">
      <c r="A399" s="126"/>
      <c r="B399" s="18"/>
    </row>
    <row r="400" spans="1:2" x14ac:dyDescent="0.25">
      <c r="A400" s="126"/>
      <c r="B400" s="18"/>
    </row>
    <row r="401" spans="1:2" x14ac:dyDescent="0.25">
      <c r="A401" s="126"/>
      <c r="B401" s="18"/>
    </row>
    <row r="402" spans="1:2" x14ac:dyDescent="0.25">
      <c r="A402" s="126"/>
      <c r="B402" s="18"/>
    </row>
    <row r="403" spans="1:2" x14ac:dyDescent="0.25">
      <c r="A403" s="126"/>
      <c r="B403" s="18"/>
    </row>
    <row r="404" spans="1:2" x14ac:dyDescent="0.25">
      <c r="A404" s="126"/>
      <c r="B404" s="18"/>
    </row>
    <row r="405" spans="1:2" x14ac:dyDescent="0.25">
      <c r="A405" s="126"/>
      <c r="B405" s="18"/>
    </row>
    <row r="406" spans="1:2" x14ac:dyDescent="0.25">
      <c r="A406" s="126"/>
      <c r="B406" s="18"/>
    </row>
    <row r="407" spans="1:2" x14ac:dyDescent="0.25">
      <c r="A407" s="126"/>
      <c r="B407" s="18"/>
    </row>
    <row r="408" spans="1:2" x14ac:dyDescent="0.25">
      <c r="A408" s="126"/>
      <c r="B408" s="18"/>
    </row>
    <row r="409" spans="1:2" x14ac:dyDescent="0.25">
      <c r="A409" s="126"/>
      <c r="B409" s="18"/>
    </row>
    <row r="410" spans="1:2" x14ac:dyDescent="0.25">
      <c r="A410" s="126"/>
      <c r="B410" s="18"/>
    </row>
    <row r="411" spans="1:2" x14ac:dyDescent="0.25">
      <c r="A411" s="126"/>
      <c r="B411" s="18"/>
    </row>
    <row r="412" spans="1:2" x14ac:dyDescent="0.25">
      <c r="A412" s="126"/>
      <c r="B412" s="18"/>
    </row>
    <row r="413" spans="1:2" x14ac:dyDescent="0.25">
      <c r="A413" s="126"/>
      <c r="B413" s="18"/>
    </row>
    <row r="414" spans="1:2" x14ac:dyDescent="0.25">
      <c r="A414" s="126"/>
      <c r="B414" s="18"/>
    </row>
    <row r="415" spans="1:2" x14ac:dyDescent="0.25">
      <c r="A415" s="126"/>
      <c r="B415" s="18"/>
    </row>
    <row r="416" spans="1:2" x14ac:dyDescent="0.25">
      <c r="A416" s="126"/>
      <c r="B416" s="18"/>
    </row>
    <row r="417" spans="1:2" x14ac:dyDescent="0.25">
      <c r="A417" s="126"/>
      <c r="B417" s="18"/>
    </row>
    <row r="418" spans="1:2" x14ac:dyDescent="0.25">
      <c r="A418" s="126"/>
      <c r="B418" s="18"/>
    </row>
    <row r="419" spans="1:2" x14ac:dyDescent="0.25">
      <c r="A419" s="126"/>
      <c r="B419" s="18"/>
    </row>
    <row r="420" spans="1:2" x14ac:dyDescent="0.25">
      <c r="A420" s="126"/>
      <c r="B420" s="18"/>
    </row>
    <row r="421" spans="1:2" x14ac:dyDescent="0.25">
      <c r="A421" s="126"/>
      <c r="B421" s="18"/>
    </row>
    <row r="422" spans="1:2" x14ac:dyDescent="0.25">
      <c r="A422" s="126"/>
      <c r="B422" s="18"/>
    </row>
    <row r="423" spans="1:2" x14ac:dyDescent="0.25">
      <c r="A423" s="126"/>
      <c r="B423" s="18"/>
    </row>
    <row r="424" spans="1:2" x14ac:dyDescent="0.25">
      <c r="A424" s="126"/>
      <c r="B424" s="18"/>
    </row>
    <row r="425" spans="1:2" x14ac:dyDescent="0.25">
      <c r="A425" s="126"/>
      <c r="B425" s="18"/>
    </row>
    <row r="426" spans="1:2" x14ac:dyDescent="0.25">
      <c r="A426" s="126"/>
      <c r="B426" s="18"/>
    </row>
    <row r="427" spans="1:2" x14ac:dyDescent="0.25">
      <c r="A427" s="126"/>
      <c r="B427" s="18"/>
    </row>
    <row r="428" spans="1:2" x14ac:dyDescent="0.25">
      <c r="A428" s="126"/>
      <c r="B428" s="18"/>
    </row>
    <row r="429" spans="1:2" x14ac:dyDescent="0.25">
      <c r="A429" s="126"/>
      <c r="B429" s="18"/>
    </row>
    <row r="430" spans="1:2" x14ac:dyDescent="0.25">
      <c r="A430" s="126"/>
      <c r="B430" s="18"/>
    </row>
    <row r="431" spans="1:2" x14ac:dyDescent="0.25">
      <c r="A431" s="126"/>
      <c r="B431" s="18"/>
    </row>
    <row r="432" spans="1:2" x14ac:dyDescent="0.25">
      <c r="A432" s="126"/>
      <c r="B432" s="18"/>
    </row>
    <row r="433" spans="1:2" x14ac:dyDescent="0.25">
      <c r="A433" s="126"/>
      <c r="B433" s="18"/>
    </row>
    <row r="434" spans="1:2" x14ac:dyDescent="0.25">
      <c r="A434" s="126"/>
      <c r="B434" s="18"/>
    </row>
    <row r="435" spans="1:2" x14ac:dyDescent="0.25">
      <c r="A435" s="126"/>
      <c r="B435" s="18"/>
    </row>
    <row r="436" spans="1:2" x14ac:dyDescent="0.25">
      <c r="A436" s="126"/>
      <c r="B436" s="18"/>
    </row>
    <row r="437" spans="1:2" x14ac:dyDescent="0.25">
      <c r="A437" s="126"/>
      <c r="B437" s="18"/>
    </row>
    <row r="438" spans="1:2" x14ac:dyDescent="0.25">
      <c r="A438" s="126"/>
      <c r="B438" s="18"/>
    </row>
    <row r="439" spans="1:2" x14ac:dyDescent="0.25">
      <c r="A439" s="126"/>
      <c r="B439" s="18"/>
    </row>
    <row r="440" spans="1:2" x14ac:dyDescent="0.25">
      <c r="A440" s="126"/>
      <c r="B440" s="18"/>
    </row>
    <row r="441" spans="1:2" x14ac:dyDescent="0.25">
      <c r="A441" s="126"/>
      <c r="B441" s="18"/>
    </row>
    <row r="442" spans="1:2" x14ac:dyDescent="0.25">
      <c r="A442" s="126"/>
      <c r="B442" s="18"/>
    </row>
    <row r="443" spans="1:2" x14ac:dyDescent="0.25">
      <c r="A443" s="126"/>
      <c r="B443" s="18"/>
    </row>
    <row r="444" spans="1:2" x14ac:dyDescent="0.25">
      <c r="A444" s="126"/>
      <c r="B444" s="18"/>
    </row>
    <row r="445" spans="1:2" x14ac:dyDescent="0.25">
      <c r="A445" s="126"/>
      <c r="B445" s="18"/>
    </row>
    <row r="446" spans="1:2" x14ac:dyDescent="0.25">
      <c r="A446" s="126"/>
      <c r="B446" s="18"/>
    </row>
    <row r="447" spans="1:2" x14ac:dyDescent="0.25">
      <c r="A447" s="126"/>
      <c r="B447" s="18"/>
    </row>
    <row r="448" spans="1:2" x14ac:dyDescent="0.25">
      <c r="A448" s="126"/>
      <c r="B448" s="18"/>
    </row>
    <row r="449" spans="1:2" x14ac:dyDescent="0.25">
      <c r="A449" s="126"/>
      <c r="B449" s="18"/>
    </row>
    <row r="450" spans="1:2" x14ac:dyDescent="0.25">
      <c r="A450" s="126"/>
      <c r="B450" s="18"/>
    </row>
    <row r="451" spans="1:2" x14ac:dyDescent="0.25">
      <c r="A451" s="126"/>
      <c r="B451" s="18"/>
    </row>
    <row r="452" spans="1:2" x14ac:dyDescent="0.25">
      <c r="A452" s="126"/>
      <c r="B452" s="18"/>
    </row>
    <row r="453" spans="1:2" x14ac:dyDescent="0.25">
      <c r="A453" s="126"/>
      <c r="B453" s="18"/>
    </row>
    <row r="454" spans="1:2" x14ac:dyDescent="0.25">
      <c r="A454" s="126"/>
      <c r="B454" s="18"/>
    </row>
    <row r="455" spans="1:2" x14ac:dyDescent="0.25">
      <c r="A455" s="126"/>
      <c r="B455" s="18"/>
    </row>
    <row r="456" spans="1:2" x14ac:dyDescent="0.25">
      <c r="A456" s="126"/>
      <c r="B456" s="18"/>
    </row>
    <row r="457" spans="1:2" x14ac:dyDescent="0.25">
      <c r="A457" s="126"/>
      <c r="B457" s="18"/>
    </row>
    <row r="458" spans="1:2" x14ac:dyDescent="0.25">
      <c r="A458" s="126"/>
      <c r="B458" s="18"/>
    </row>
    <row r="459" spans="1:2" x14ac:dyDescent="0.25">
      <c r="A459" s="126"/>
      <c r="B459" s="18"/>
    </row>
    <row r="460" spans="1:2" x14ac:dyDescent="0.25">
      <c r="A460" s="126"/>
      <c r="B460" s="18"/>
    </row>
    <row r="461" spans="1:2" x14ac:dyDescent="0.25">
      <c r="A461" s="126"/>
      <c r="B461" s="18"/>
    </row>
    <row r="462" spans="1:2" x14ac:dyDescent="0.25">
      <c r="A462" s="126"/>
      <c r="B462" s="18"/>
    </row>
    <row r="463" spans="1:2" x14ac:dyDescent="0.25">
      <c r="A463" s="126"/>
      <c r="B463" s="18"/>
    </row>
    <row r="464" spans="1:2" x14ac:dyDescent="0.25">
      <c r="A464" s="126"/>
      <c r="B464" s="18"/>
    </row>
    <row r="465" spans="1:2" x14ac:dyDescent="0.25">
      <c r="A465" s="126"/>
      <c r="B465" s="18"/>
    </row>
  </sheetData>
  <autoFilter ref="A2:T3">
    <filterColumn colId="7" showButton="0"/>
    <filterColumn colId="8" showButton="0"/>
    <filterColumn colId="10" showButton="0"/>
    <filterColumn colId="12" showButton="0"/>
    <filterColumn colId="14" showButton="0"/>
    <filterColumn colId="15" showButton="0"/>
    <filterColumn colId="16" showButton="0"/>
    <filterColumn colId="17" showButton="0"/>
  </autoFilter>
  <mergeCells count="20">
    <mergeCell ref="B291:B295"/>
    <mergeCell ref="B296:B308"/>
    <mergeCell ref="B65:B66"/>
    <mergeCell ref="B67:B290"/>
    <mergeCell ref="A2:A3"/>
    <mergeCell ref="A4:A465"/>
    <mergeCell ref="A1:T1"/>
    <mergeCell ref="T2:T3"/>
    <mergeCell ref="O2:S2"/>
    <mergeCell ref="M2:N2"/>
    <mergeCell ref="K2:L2"/>
    <mergeCell ref="C2:C3"/>
    <mergeCell ref="F2:F3"/>
    <mergeCell ref="G2:G3"/>
    <mergeCell ref="E2:E3"/>
    <mergeCell ref="H2:J2"/>
    <mergeCell ref="D2:D3"/>
    <mergeCell ref="B2:B3"/>
    <mergeCell ref="B4:B23"/>
    <mergeCell ref="B24:B64"/>
  </mergeCells>
  <pageMargins left="0.25" right="0.25" top="0.75" bottom="0.75" header="0.3" footer="0.3"/>
  <pageSetup paperSize="14" scale="55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'[1]Categorías de productos'!#REF!</xm:f>
          </x14:formula1>
          <xm:sqref>D65:D66</xm:sqref>
        </x14:dataValidation>
        <x14:dataValidation type="list" allowBlank="1" showInputMessage="1" showErrorMessage="1">
          <x14:formula1>
            <xm:f>'[1]Categorías de productos'!#REF!</xm:f>
          </x14:formula1>
          <xm:sqref>D4:D23</xm:sqref>
        </x14:dataValidation>
        <x14:dataValidation type="list" allowBlank="1" showInputMessage="1" showErrorMessage="1">
          <x14:formula1>
            <xm:f>'[2]Categorías de productos'!#REF!</xm:f>
          </x14:formula1>
          <xm:sqref>D24:D64</xm:sqref>
        </x14:dataValidation>
        <x14:dataValidation type="list" allowBlank="1" showInputMessage="1" showErrorMessage="1">
          <x14:formula1>
            <xm:f>'[3]Categorías de productos'!#REF!</xm:f>
          </x14:formula1>
          <xm:sqref>D67:D175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112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1" sqref="E11"/>
    </sheetView>
  </sheetViews>
  <sheetFormatPr baseColWidth="10" defaultRowHeight="15" x14ac:dyDescent="0.25"/>
  <cols>
    <col min="1" max="1" width="6.85546875" customWidth="1"/>
    <col min="2" max="2" width="13.140625" customWidth="1"/>
    <col min="3" max="3" width="27.7109375" style="1" customWidth="1"/>
    <col min="4" max="4" width="9.140625" style="12" bestFit="1" customWidth="1"/>
    <col min="5" max="5" width="21.42578125" style="1" customWidth="1"/>
    <col min="6" max="6" width="19.5703125" style="1" bestFit="1" customWidth="1"/>
    <col min="7" max="7" width="16.140625" style="12" bestFit="1" customWidth="1"/>
    <col min="8" max="8" width="12.42578125" style="1" customWidth="1"/>
    <col min="9" max="9" width="14.42578125" customWidth="1"/>
    <col min="10" max="10" width="25.85546875" customWidth="1"/>
    <col min="11" max="11" width="17.85546875" style="1" customWidth="1"/>
    <col min="12" max="12" width="15" style="1" customWidth="1"/>
    <col min="13" max="13" width="16.140625" style="1" customWidth="1"/>
    <col min="14" max="15" width="14.42578125" customWidth="1"/>
    <col min="16" max="16" width="14.42578125" style="1" customWidth="1"/>
    <col min="17" max="17" width="16.7109375" customWidth="1"/>
  </cols>
  <sheetData>
    <row r="1" spans="1:17" ht="21.75" thickBot="1" x14ac:dyDescent="0.4">
      <c r="A1" s="135" t="s">
        <v>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s="3" customFormat="1" ht="45" customHeight="1" thickBot="1" x14ac:dyDescent="0.3">
      <c r="A2" s="136" t="s">
        <v>37</v>
      </c>
      <c r="B2" s="137" t="s">
        <v>496</v>
      </c>
      <c r="C2" s="134" t="s">
        <v>41</v>
      </c>
      <c r="D2" s="137" t="s">
        <v>0</v>
      </c>
      <c r="E2" s="137" t="s">
        <v>39</v>
      </c>
      <c r="F2" s="137" t="s">
        <v>46</v>
      </c>
      <c r="G2" s="137" t="s">
        <v>45</v>
      </c>
      <c r="H2" s="136" t="s">
        <v>12</v>
      </c>
      <c r="I2" s="136"/>
      <c r="J2" s="137" t="s">
        <v>42</v>
      </c>
      <c r="K2" s="137" t="e">
        <f>#REF!</f>
        <v>#REF!</v>
      </c>
      <c r="L2" s="137" t="e">
        <f>#REF!</f>
        <v>#REF!</v>
      </c>
      <c r="M2" s="137" t="e">
        <f>#REF!</f>
        <v>#REF!</v>
      </c>
      <c r="N2" s="137" t="s">
        <v>1</v>
      </c>
      <c r="O2" s="137" t="s">
        <v>2</v>
      </c>
      <c r="P2" s="137" t="s">
        <v>40</v>
      </c>
      <c r="Q2" s="136" t="s">
        <v>28</v>
      </c>
    </row>
    <row r="3" spans="1:17" s="2" customFormat="1" ht="42" customHeight="1" thickBot="1" x14ac:dyDescent="0.3">
      <c r="A3" s="136"/>
      <c r="B3" s="138"/>
      <c r="C3" s="137"/>
      <c r="D3" s="138"/>
      <c r="E3" s="138"/>
      <c r="F3" s="138"/>
      <c r="G3" s="138"/>
      <c r="H3" s="70" t="s">
        <v>1</v>
      </c>
      <c r="I3" s="70" t="s">
        <v>2</v>
      </c>
      <c r="J3" s="138"/>
      <c r="K3" s="138"/>
      <c r="L3" s="138"/>
      <c r="M3" s="138"/>
      <c r="N3" s="138"/>
      <c r="O3" s="138"/>
      <c r="P3" s="138"/>
      <c r="Q3" s="204"/>
    </row>
    <row r="4" spans="1:17" s="20" customFormat="1" ht="18" customHeight="1" thickBot="1" x14ac:dyDescent="0.3">
      <c r="A4" s="219">
        <v>2012</v>
      </c>
      <c r="B4" s="221" t="s">
        <v>497</v>
      </c>
      <c r="C4" s="205" t="s">
        <v>729</v>
      </c>
      <c r="D4" s="169"/>
      <c r="E4" s="206"/>
      <c r="F4" s="207"/>
      <c r="G4" s="208"/>
      <c r="H4" s="48"/>
      <c r="I4" s="22"/>
      <c r="J4" s="23"/>
      <c r="K4" s="21"/>
      <c r="L4" s="21"/>
      <c r="M4" s="21"/>
      <c r="N4" s="23"/>
      <c r="O4" s="22"/>
      <c r="P4" s="209"/>
      <c r="Q4" s="26"/>
    </row>
    <row r="5" spans="1:17" s="20" customFormat="1" ht="15.75" thickBot="1" x14ac:dyDescent="0.3">
      <c r="A5" s="220"/>
      <c r="B5" s="222"/>
      <c r="C5" s="205" t="s">
        <v>729</v>
      </c>
      <c r="D5" s="14"/>
      <c r="E5" s="24"/>
      <c r="F5" s="29"/>
      <c r="G5" s="31"/>
      <c r="H5" s="16"/>
      <c r="I5" s="17"/>
      <c r="J5" s="13"/>
      <c r="K5" s="18"/>
      <c r="L5" s="18"/>
      <c r="M5" s="30"/>
      <c r="N5" s="25"/>
      <c r="O5" s="17"/>
      <c r="P5" s="19"/>
      <c r="Q5" s="13"/>
    </row>
    <row r="6" spans="1:17" s="20" customFormat="1" ht="15.75" thickBot="1" x14ac:dyDescent="0.3">
      <c r="A6" s="220"/>
      <c r="B6" s="222"/>
      <c r="C6" s="205" t="s">
        <v>729</v>
      </c>
      <c r="D6" s="14"/>
      <c r="E6" s="24"/>
      <c r="F6" s="27"/>
      <c r="G6" s="15"/>
      <c r="H6" s="16"/>
      <c r="I6" s="17"/>
      <c r="J6" s="13"/>
      <c r="K6" s="18"/>
      <c r="L6" s="18"/>
      <c r="M6" s="18"/>
      <c r="N6" s="13"/>
      <c r="O6" s="13"/>
      <c r="P6" s="19"/>
      <c r="Q6" s="13"/>
    </row>
    <row r="7" spans="1:17" s="20" customFormat="1" ht="15.75" thickBot="1" x14ac:dyDescent="0.3">
      <c r="A7" s="220"/>
      <c r="B7" s="222"/>
      <c r="C7" s="205" t="s">
        <v>729</v>
      </c>
      <c r="D7" s="14"/>
      <c r="E7" s="24"/>
      <c r="F7" s="27"/>
      <c r="G7" s="15"/>
      <c r="H7" s="16"/>
      <c r="I7" s="17"/>
      <c r="J7" s="13"/>
      <c r="K7" s="18"/>
      <c r="L7" s="18"/>
      <c r="M7" s="18"/>
      <c r="N7" s="13"/>
      <c r="O7" s="13"/>
      <c r="P7" s="19"/>
      <c r="Q7" s="13"/>
    </row>
    <row r="8" spans="1:17" s="20" customFormat="1" ht="15.75" thickBot="1" x14ac:dyDescent="0.3">
      <c r="A8" s="220"/>
      <c r="B8" s="222"/>
      <c r="C8" s="205" t="s">
        <v>729</v>
      </c>
      <c r="D8" s="14"/>
      <c r="E8" s="24"/>
      <c r="F8" s="27"/>
      <c r="G8" s="15"/>
      <c r="H8" s="16"/>
      <c r="I8" s="17"/>
      <c r="J8" s="13"/>
      <c r="K8" s="18"/>
      <c r="L8" s="18"/>
      <c r="M8" s="18"/>
      <c r="N8" s="13"/>
      <c r="O8" s="13"/>
      <c r="P8" s="19"/>
      <c r="Q8" s="13"/>
    </row>
    <row r="9" spans="1:17" s="20" customFormat="1" ht="15.75" thickBot="1" x14ac:dyDescent="0.3">
      <c r="A9" s="220"/>
      <c r="B9" s="222"/>
      <c r="C9" s="205" t="s">
        <v>729</v>
      </c>
      <c r="D9" s="14"/>
      <c r="E9" s="24"/>
      <c r="F9" s="51"/>
      <c r="G9" s="15"/>
      <c r="H9" s="16"/>
      <c r="I9" s="17"/>
      <c r="J9" s="13"/>
      <c r="K9" s="18"/>
      <c r="L9" s="18"/>
      <c r="M9" s="18"/>
      <c r="N9" s="13"/>
      <c r="O9" s="13"/>
      <c r="P9" s="19"/>
      <c r="Q9" s="13"/>
    </row>
    <row r="10" spans="1:17" s="20" customFormat="1" ht="15.75" thickBot="1" x14ac:dyDescent="0.3">
      <c r="A10" s="220"/>
      <c r="B10" s="222"/>
      <c r="C10" s="205" t="s">
        <v>729</v>
      </c>
      <c r="D10" s="14"/>
      <c r="E10" s="24"/>
      <c r="F10" s="27"/>
      <c r="G10" s="15"/>
      <c r="H10" s="16"/>
      <c r="I10" s="17"/>
      <c r="J10" s="13"/>
      <c r="K10" s="18"/>
      <c r="L10" s="18"/>
      <c r="M10" s="18"/>
      <c r="N10" s="13"/>
      <c r="O10" s="13"/>
      <c r="P10" s="19"/>
      <c r="Q10" s="13"/>
    </row>
    <row r="11" spans="1:17" s="20" customFormat="1" ht="16.5" customHeight="1" thickBot="1" x14ac:dyDescent="0.3">
      <c r="A11" s="220"/>
      <c r="B11" s="222"/>
      <c r="C11" s="205" t="s">
        <v>729</v>
      </c>
      <c r="D11" s="14"/>
      <c r="E11" s="24"/>
      <c r="F11" s="51"/>
      <c r="G11" s="15"/>
      <c r="H11" s="16"/>
      <c r="I11" s="17"/>
      <c r="J11" s="13"/>
      <c r="K11" s="18"/>
      <c r="L11" s="18"/>
      <c r="M11" s="18"/>
      <c r="N11" s="25"/>
      <c r="O11" s="17"/>
      <c r="P11" s="19"/>
      <c r="Q11" s="13"/>
    </row>
    <row r="12" spans="1:17" s="20" customFormat="1" ht="18" customHeight="1" thickBot="1" x14ac:dyDescent="0.3">
      <c r="A12" s="220"/>
      <c r="B12" s="222"/>
      <c r="C12" s="205" t="s">
        <v>729</v>
      </c>
      <c r="D12" s="14"/>
      <c r="E12" s="24"/>
      <c r="F12" s="51"/>
      <c r="G12" s="15"/>
      <c r="H12" s="16"/>
      <c r="I12" s="17"/>
      <c r="J12" s="13"/>
      <c r="K12" s="18"/>
      <c r="L12" s="18"/>
      <c r="M12" s="18"/>
      <c r="N12" s="25"/>
      <c r="O12" s="17"/>
      <c r="P12" s="19"/>
      <c r="Q12" s="13"/>
    </row>
    <row r="13" spans="1:17" s="20" customFormat="1" ht="15.75" thickBot="1" x14ac:dyDescent="0.3">
      <c r="A13" s="220"/>
      <c r="B13" s="222"/>
      <c r="C13" s="205" t="s">
        <v>729</v>
      </c>
      <c r="D13" s="14"/>
      <c r="E13" s="24"/>
      <c r="F13" s="51"/>
      <c r="G13" s="15"/>
      <c r="H13" s="16"/>
      <c r="I13" s="17"/>
      <c r="J13" s="18"/>
      <c r="K13" s="18"/>
      <c r="L13" s="18"/>
      <c r="M13" s="18"/>
      <c r="N13" s="16"/>
      <c r="O13" s="17"/>
      <c r="P13" s="19"/>
      <c r="Q13" s="13"/>
    </row>
    <row r="14" spans="1:17" s="20" customFormat="1" ht="19.5" customHeight="1" thickBot="1" x14ac:dyDescent="0.3">
      <c r="A14" s="220"/>
      <c r="B14" s="222"/>
      <c r="C14" s="205" t="s">
        <v>729</v>
      </c>
      <c r="D14" s="14"/>
      <c r="E14" s="24"/>
      <c r="F14" s="27"/>
      <c r="G14" s="15"/>
      <c r="H14" s="16"/>
      <c r="I14" s="17"/>
      <c r="J14" s="18"/>
      <c r="K14" s="18"/>
      <c r="L14" s="18"/>
      <c r="M14" s="18"/>
      <c r="N14" s="16"/>
      <c r="O14" s="17"/>
      <c r="P14" s="19"/>
      <c r="Q14" s="13"/>
    </row>
    <row r="15" spans="1:17" s="20" customFormat="1" ht="15.75" customHeight="1" thickBot="1" x14ac:dyDescent="0.3">
      <c r="A15" s="220"/>
      <c r="B15" s="222"/>
      <c r="C15" s="205" t="s">
        <v>729</v>
      </c>
      <c r="D15" s="14"/>
      <c r="E15" s="24"/>
      <c r="F15" s="27"/>
      <c r="G15" s="15"/>
      <c r="H15" s="16"/>
      <c r="I15" s="17"/>
      <c r="J15" s="18"/>
      <c r="K15" s="18"/>
      <c r="L15" s="18"/>
      <c r="M15" s="18"/>
      <c r="N15" s="16"/>
      <c r="O15" s="17"/>
      <c r="P15" s="18"/>
      <c r="Q15" s="13"/>
    </row>
    <row r="16" spans="1:17" s="20" customFormat="1" ht="15.75" thickBot="1" x14ac:dyDescent="0.3">
      <c r="A16" s="220"/>
      <c r="B16" s="222"/>
      <c r="C16" s="205" t="s">
        <v>729</v>
      </c>
      <c r="D16" s="14"/>
      <c r="E16" s="24"/>
      <c r="F16" s="27"/>
      <c r="G16" s="15"/>
      <c r="H16" s="16"/>
      <c r="I16" s="17"/>
      <c r="J16" s="13"/>
      <c r="K16" s="18"/>
      <c r="L16" s="18"/>
      <c r="M16" s="18"/>
      <c r="N16" s="16"/>
      <c r="O16" s="17"/>
      <c r="P16" s="19"/>
      <c r="Q16" s="13"/>
    </row>
    <row r="17" spans="1:17" s="20" customFormat="1" ht="15.75" thickBot="1" x14ac:dyDescent="0.3">
      <c r="A17" s="220"/>
      <c r="B17" s="225"/>
      <c r="C17" s="210" t="s">
        <v>729</v>
      </c>
      <c r="D17" s="189"/>
      <c r="E17" s="211"/>
      <c r="F17" s="212"/>
      <c r="G17" s="213"/>
      <c r="H17" s="214"/>
      <c r="I17" s="215"/>
      <c r="J17" s="216"/>
      <c r="K17" s="217"/>
      <c r="L17" s="217"/>
      <c r="M17" s="217"/>
      <c r="N17" s="214"/>
      <c r="O17" s="215"/>
      <c r="P17" s="218"/>
      <c r="Q17" s="216"/>
    </row>
    <row r="18" spans="1:17" s="20" customFormat="1" ht="105" x14ac:dyDescent="0.25">
      <c r="A18" s="220"/>
      <c r="B18" s="227" t="s">
        <v>498</v>
      </c>
      <c r="C18" s="26" t="s">
        <v>49</v>
      </c>
      <c r="D18" s="14">
        <v>96.8</v>
      </c>
      <c r="E18" s="24" t="s">
        <v>184</v>
      </c>
      <c r="F18" s="27" t="s">
        <v>186</v>
      </c>
      <c r="G18" s="15">
        <v>93.1</v>
      </c>
      <c r="H18" s="48" t="s">
        <v>50</v>
      </c>
      <c r="I18" s="22" t="s">
        <v>51</v>
      </c>
      <c r="J18" s="13" t="s">
        <v>187</v>
      </c>
      <c r="K18" s="21" t="s">
        <v>48</v>
      </c>
      <c r="L18" s="18" t="s">
        <v>188</v>
      </c>
      <c r="M18" s="21" t="s">
        <v>52</v>
      </c>
      <c r="N18" s="23" t="s">
        <v>50</v>
      </c>
      <c r="O18" s="22" t="s">
        <v>51</v>
      </c>
      <c r="P18" s="19" t="s">
        <v>189</v>
      </c>
      <c r="Q18" s="30" t="s">
        <v>185</v>
      </c>
    </row>
    <row r="19" spans="1:17" s="20" customFormat="1" ht="45" x14ac:dyDescent="0.25">
      <c r="A19" s="220"/>
      <c r="B19" s="228"/>
      <c r="C19" s="226" t="s">
        <v>54</v>
      </c>
      <c r="D19" s="14">
        <v>0.38500000000000001</v>
      </c>
      <c r="E19" s="24" t="s">
        <v>55</v>
      </c>
      <c r="F19" s="29" t="s">
        <v>56</v>
      </c>
      <c r="G19" s="31">
        <v>5</v>
      </c>
      <c r="H19" s="16" t="s">
        <v>57</v>
      </c>
      <c r="I19" s="17" t="s">
        <v>58</v>
      </c>
      <c r="J19" s="13" t="s">
        <v>59</v>
      </c>
      <c r="K19" s="18" t="s">
        <v>48</v>
      </c>
      <c r="L19" s="18" t="s">
        <v>59</v>
      </c>
      <c r="M19" s="30" t="s">
        <v>67</v>
      </c>
      <c r="N19" s="25" t="s">
        <v>57</v>
      </c>
      <c r="O19" s="17" t="s">
        <v>58</v>
      </c>
      <c r="P19" s="19" t="s">
        <v>60</v>
      </c>
      <c r="Q19" s="13" t="s">
        <v>53</v>
      </c>
    </row>
    <row r="20" spans="1:17" s="20" customFormat="1" ht="90" x14ac:dyDescent="0.25">
      <c r="A20" s="220"/>
      <c r="B20" s="228"/>
      <c r="C20" s="226" t="s">
        <v>61</v>
      </c>
      <c r="D20" s="14">
        <v>5.5</v>
      </c>
      <c r="E20" s="24" t="s">
        <v>62</v>
      </c>
      <c r="F20" s="27" t="s">
        <v>63</v>
      </c>
      <c r="G20" s="15">
        <v>4.5</v>
      </c>
      <c r="H20" s="16" t="s">
        <v>64</v>
      </c>
      <c r="I20" s="17" t="s">
        <v>65</v>
      </c>
      <c r="J20" s="13" t="s">
        <v>66</v>
      </c>
      <c r="K20" s="18" t="s">
        <v>48</v>
      </c>
      <c r="L20" s="18" t="s">
        <v>66</v>
      </c>
      <c r="M20" s="18" t="s">
        <v>68</v>
      </c>
      <c r="N20" s="13" t="s">
        <v>64</v>
      </c>
      <c r="O20" s="13" t="s">
        <v>65</v>
      </c>
      <c r="P20" s="19" t="s">
        <v>69</v>
      </c>
      <c r="Q20" s="13" t="s">
        <v>53</v>
      </c>
    </row>
    <row r="21" spans="1:17" s="20" customFormat="1" ht="60" x14ac:dyDescent="0.25">
      <c r="A21" s="220"/>
      <c r="B21" s="228"/>
      <c r="C21" s="18" t="s">
        <v>70</v>
      </c>
      <c r="D21" s="14">
        <v>3</v>
      </c>
      <c r="E21" s="24" t="s">
        <v>62</v>
      </c>
      <c r="F21" s="27" t="s">
        <v>63</v>
      </c>
      <c r="G21" s="15">
        <v>2.4</v>
      </c>
      <c r="H21" s="16" t="s">
        <v>64</v>
      </c>
      <c r="I21" s="17" t="s">
        <v>65</v>
      </c>
      <c r="J21" s="13" t="s">
        <v>71</v>
      </c>
      <c r="K21" s="18" t="s">
        <v>48</v>
      </c>
      <c r="L21" s="18" t="s">
        <v>71</v>
      </c>
      <c r="M21" s="18" t="s">
        <v>72</v>
      </c>
      <c r="N21" s="13" t="s">
        <v>64</v>
      </c>
      <c r="O21" s="13" t="s">
        <v>65</v>
      </c>
      <c r="P21" s="19" t="s">
        <v>73</v>
      </c>
      <c r="Q21" s="13" t="s">
        <v>53</v>
      </c>
    </row>
    <row r="22" spans="1:17" s="20" customFormat="1" ht="60" x14ac:dyDescent="0.25">
      <c r="A22" s="220"/>
      <c r="B22" s="228"/>
      <c r="C22" s="18" t="s">
        <v>74</v>
      </c>
      <c r="D22" s="14">
        <v>2</v>
      </c>
      <c r="E22" s="24" t="s">
        <v>76</v>
      </c>
      <c r="F22" s="27" t="s">
        <v>75</v>
      </c>
      <c r="G22" s="15">
        <v>2.7</v>
      </c>
      <c r="H22" s="16" t="s">
        <v>77</v>
      </c>
      <c r="I22" s="17" t="s">
        <v>65</v>
      </c>
      <c r="J22" s="13" t="s">
        <v>78</v>
      </c>
      <c r="K22" s="18" t="s">
        <v>48</v>
      </c>
      <c r="L22" s="18" t="s">
        <v>78</v>
      </c>
      <c r="M22" s="18" t="s">
        <v>79</v>
      </c>
      <c r="N22" s="13" t="s">
        <v>77</v>
      </c>
      <c r="O22" s="13" t="s">
        <v>65</v>
      </c>
      <c r="P22" s="19" t="s">
        <v>69</v>
      </c>
      <c r="Q22" s="13" t="s">
        <v>53</v>
      </c>
    </row>
    <row r="23" spans="1:17" s="20" customFormat="1" ht="45" x14ac:dyDescent="0.25">
      <c r="A23" s="220"/>
      <c r="B23" s="228"/>
      <c r="C23" s="18" t="s">
        <v>80</v>
      </c>
      <c r="D23" s="14">
        <v>3.5</v>
      </c>
      <c r="E23" s="24" t="s">
        <v>81</v>
      </c>
      <c r="F23" s="51" t="s">
        <v>82</v>
      </c>
      <c r="G23" s="15">
        <v>25.33</v>
      </c>
      <c r="H23" s="16" t="s">
        <v>83</v>
      </c>
      <c r="I23" s="17" t="s">
        <v>51</v>
      </c>
      <c r="J23" s="13" t="s">
        <v>84</v>
      </c>
      <c r="K23" s="18" t="s">
        <v>85</v>
      </c>
      <c r="L23" s="18" t="s">
        <v>84</v>
      </c>
      <c r="M23" s="18" t="s">
        <v>86</v>
      </c>
      <c r="N23" s="13" t="s">
        <v>87</v>
      </c>
      <c r="O23" s="13" t="s">
        <v>51</v>
      </c>
      <c r="P23" s="19" t="s">
        <v>88</v>
      </c>
      <c r="Q23" s="13" t="s">
        <v>53</v>
      </c>
    </row>
    <row r="24" spans="1:17" s="20" customFormat="1" ht="30" x14ac:dyDescent="0.25">
      <c r="A24" s="220"/>
      <c r="B24" s="228"/>
      <c r="C24" s="18" t="s">
        <v>89</v>
      </c>
      <c r="D24" s="14">
        <v>27.73</v>
      </c>
      <c r="E24" s="24" t="s">
        <v>90</v>
      </c>
      <c r="F24" s="27" t="s">
        <v>47</v>
      </c>
      <c r="G24" s="15">
        <v>30.42</v>
      </c>
      <c r="H24" s="16" t="s">
        <v>91</v>
      </c>
      <c r="I24" s="17" t="s">
        <v>92</v>
      </c>
      <c r="J24" s="13" t="s">
        <v>93</v>
      </c>
      <c r="K24" s="18" t="s">
        <v>48</v>
      </c>
      <c r="L24" s="18" t="s">
        <v>93</v>
      </c>
      <c r="M24" s="18" t="s">
        <v>94</v>
      </c>
      <c r="N24" s="13" t="s">
        <v>91</v>
      </c>
      <c r="O24" s="13" t="s">
        <v>92</v>
      </c>
      <c r="P24" s="19" t="s">
        <v>95</v>
      </c>
      <c r="Q24" s="13" t="s">
        <v>53</v>
      </c>
    </row>
    <row r="25" spans="1:17" s="20" customFormat="1" ht="60" x14ac:dyDescent="0.25">
      <c r="A25" s="220"/>
      <c r="B25" s="228"/>
      <c r="C25" s="18" t="s">
        <v>96</v>
      </c>
      <c r="D25" s="14">
        <v>104.3</v>
      </c>
      <c r="E25" s="24" t="s">
        <v>97</v>
      </c>
      <c r="F25" s="51" t="s">
        <v>126</v>
      </c>
      <c r="G25" s="15">
        <v>577.29999999999995</v>
      </c>
      <c r="H25" s="16" t="s">
        <v>98</v>
      </c>
      <c r="I25" s="17" t="s">
        <v>51</v>
      </c>
      <c r="J25" s="13" t="s">
        <v>99</v>
      </c>
      <c r="K25" s="18" t="s">
        <v>101</v>
      </c>
      <c r="L25" s="18" t="s">
        <v>100</v>
      </c>
      <c r="M25" s="18" t="s">
        <v>102</v>
      </c>
      <c r="N25" s="25" t="s">
        <v>98</v>
      </c>
      <c r="O25" s="17" t="s">
        <v>51</v>
      </c>
      <c r="P25" s="19" t="s">
        <v>103</v>
      </c>
      <c r="Q25" s="13" t="s">
        <v>53</v>
      </c>
    </row>
    <row r="26" spans="1:17" s="20" customFormat="1" ht="75" x14ac:dyDescent="0.25">
      <c r="A26" s="220"/>
      <c r="B26" s="228"/>
      <c r="C26" s="18" t="s">
        <v>104</v>
      </c>
      <c r="D26" s="14">
        <v>100.66</v>
      </c>
      <c r="E26" s="24" t="s">
        <v>105</v>
      </c>
      <c r="F26" s="51" t="s">
        <v>120</v>
      </c>
      <c r="G26" s="15">
        <v>440.4</v>
      </c>
      <c r="H26" s="16" t="s">
        <v>106</v>
      </c>
      <c r="I26" s="17" t="s">
        <v>51</v>
      </c>
      <c r="J26" s="13" t="s">
        <v>107</v>
      </c>
      <c r="K26" s="18" t="s">
        <v>101</v>
      </c>
      <c r="L26" s="18" t="s">
        <v>108</v>
      </c>
      <c r="M26" s="18" t="s">
        <v>109</v>
      </c>
      <c r="N26" s="25" t="s">
        <v>106</v>
      </c>
      <c r="O26" s="17" t="s">
        <v>51</v>
      </c>
      <c r="P26" s="19" t="s">
        <v>110</v>
      </c>
      <c r="Q26" s="13" t="s">
        <v>53</v>
      </c>
    </row>
    <row r="27" spans="1:17" s="20" customFormat="1" ht="75" x14ac:dyDescent="0.25">
      <c r="A27" s="220"/>
      <c r="B27" s="228"/>
      <c r="C27" s="18" t="s">
        <v>111</v>
      </c>
      <c r="D27" s="14">
        <v>37.340000000000003</v>
      </c>
      <c r="E27" s="24" t="s">
        <v>112</v>
      </c>
      <c r="F27" s="51" t="s">
        <v>126</v>
      </c>
      <c r="G27" s="15">
        <v>295.52</v>
      </c>
      <c r="H27" s="16" t="s">
        <v>113</v>
      </c>
      <c r="I27" s="17" t="s">
        <v>51</v>
      </c>
      <c r="J27" s="18" t="s">
        <v>114</v>
      </c>
      <c r="K27" s="18" t="s">
        <v>101</v>
      </c>
      <c r="L27" s="18" t="s">
        <v>115</v>
      </c>
      <c r="M27" s="18" t="s">
        <v>116</v>
      </c>
      <c r="N27" s="16" t="s">
        <v>113</v>
      </c>
      <c r="O27" s="17" t="s">
        <v>51</v>
      </c>
      <c r="P27" s="19" t="s">
        <v>117</v>
      </c>
      <c r="Q27" s="13" t="s">
        <v>53</v>
      </c>
    </row>
    <row r="28" spans="1:17" s="20" customFormat="1" ht="60" x14ac:dyDescent="0.25">
      <c r="A28" s="220"/>
      <c r="B28" s="228"/>
      <c r="C28" s="18" t="s">
        <v>118</v>
      </c>
      <c r="D28" s="14">
        <v>86</v>
      </c>
      <c r="E28" s="24" t="s">
        <v>119</v>
      </c>
      <c r="F28" s="27" t="s">
        <v>120</v>
      </c>
      <c r="G28" s="15">
        <v>350</v>
      </c>
      <c r="H28" s="16" t="s">
        <v>121</v>
      </c>
      <c r="I28" s="17" t="s">
        <v>51</v>
      </c>
      <c r="J28" s="18" t="s">
        <v>122</v>
      </c>
      <c r="K28" s="18" t="s">
        <v>101</v>
      </c>
      <c r="L28" s="18" t="s">
        <v>123</v>
      </c>
      <c r="M28" s="18" t="s">
        <v>124</v>
      </c>
      <c r="N28" s="16" t="s">
        <v>121</v>
      </c>
      <c r="O28" s="17" t="s">
        <v>51</v>
      </c>
      <c r="P28" s="19" t="s">
        <v>125</v>
      </c>
      <c r="Q28" s="13" t="s">
        <v>53</v>
      </c>
    </row>
    <row r="29" spans="1:17" s="20" customFormat="1" ht="45" x14ac:dyDescent="0.25">
      <c r="A29" s="220"/>
      <c r="B29" s="228"/>
      <c r="C29" s="18" t="s">
        <v>127</v>
      </c>
      <c r="D29" s="14">
        <v>1.2</v>
      </c>
      <c r="E29" s="24" t="s">
        <v>128</v>
      </c>
      <c r="F29" s="27" t="s">
        <v>129</v>
      </c>
      <c r="G29" s="15">
        <v>72</v>
      </c>
      <c r="H29" s="16" t="s">
        <v>130</v>
      </c>
      <c r="I29" s="17" t="s">
        <v>58</v>
      </c>
      <c r="J29" s="18" t="s">
        <v>131</v>
      </c>
      <c r="K29" s="18" t="s">
        <v>132</v>
      </c>
      <c r="L29" s="18" t="s">
        <v>133</v>
      </c>
      <c r="M29" s="18" t="s">
        <v>134</v>
      </c>
      <c r="N29" s="16" t="s">
        <v>130</v>
      </c>
      <c r="O29" s="17" t="s">
        <v>58</v>
      </c>
      <c r="P29" s="18" t="s">
        <v>135</v>
      </c>
      <c r="Q29" s="13" t="s">
        <v>53</v>
      </c>
    </row>
    <row r="30" spans="1:17" s="20" customFormat="1" ht="60" x14ac:dyDescent="0.25">
      <c r="A30" s="220"/>
      <c r="B30" s="228"/>
      <c r="C30" s="18" t="s">
        <v>136</v>
      </c>
      <c r="D30" s="14">
        <v>8.3000000000000007</v>
      </c>
      <c r="E30" s="24" t="s">
        <v>112</v>
      </c>
      <c r="F30" s="27" t="s">
        <v>140</v>
      </c>
      <c r="G30" s="15">
        <v>52</v>
      </c>
      <c r="H30" s="16" t="s">
        <v>137</v>
      </c>
      <c r="I30" s="17" t="s">
        <v>51</v>
      </c>
      <c r="J30" s="13" t="s">
        <v>138</v>
      </c>
      <c r="K30" s="18" t="s">
        <v>139</v>
      </c>
      <c r="L30" s="18" t="s">
        <v>138</v>
      </c>
      <c r="M30" s="18" t="s">
        <v>141</v>
      </c>
      <c r="N30" s="16" t="s">
        <v>87</v>
      </c>
      <c r="O30" s="17" t="s">
        <v>51</v>
      </c>
      <c r="P30" s="19" t="s">
        <v>142</v>
      </c>
      <c r="Q30" s="13" t="s">
        <v>53</v>
      </c>
    </row>
    <row r="31" spans="1:17" s="20" customFormat="1" ht="150" x14ac:dyDescent="0.25">
      <c r="A31" s="220"/>
      <c r="B31" s="228"/>
      <c r="C31" s="18" t="s">
        <v>143</v>
      </c>
      <c r="D31" s="14">
        <v>67.64</v>
      </c>
      <c r="E31" s="24" t="s">
        <v>144</v>
      </c>
      <c r="F31" s="27" t="s">
        <v>47</v>
      </c>
      <c r="G31" s="15">
        <v>75.989999999999995</v>
      </c>
      <c r="H31" s="16" t="s">
        <v>145</v>
      </c>
      <c r="I31" s="17" t="s">
        <v>51</v>
      </c>
      <c r="J31" s="13" t="s">
        <v>146</v>
      </c>
      <c r="K31" s="18" t="s">
        <v>132</v>
      </c>
      <c r="L31" s="18" t="s">
        <v>147</v>
      </c>
      <c r="M31" s="18" t="s">
        <v>148</v>
      </c>
      <c r="N31" s="16" t="s">
        <v>87</v>
      </c>
      <c r="O31" s="17" t="s">
        <v>51</v>
      </c>
      <c r="P31" s="19" t="s">
        <v>149</v>
      </c>
      <c r="Q31" s="13" t="s">
        <v>53</v>
      </c>
    </row>
    <row r="32" spans="1:17" ht="60" x14ac:dyDescent="0.25">
      <c r="A32" s="220"/>
      <c r="B32" s="228"/>
      <c r="C32" s="18" t="s">
        <v>151</v>
      </c>
      <c r="D32" s="14">
        <v>0.44688</v>
      </c>
      <c r="E32" s="24" t="s">
        <v>150</v>
      </c>
      <c r="F32" s="27" t="s">
        <v>152</v>
      </c>
      <c r="G32" s="15">
        <v>106.054</v>
      </c>
      <c r="H32" s="16" t="s">
        <v>153</v>
      </c>
      <c r="I32" s="17" t="s">
        <v>51</v>
      </c>
      <c r="J32" s="13" t="s">
        <v>154</v>
      </c>
      <c r="K32" s="18" t="s">
        <v>132</v>
      </c>
      <c r="L32" s="18" t="s">
        <v>155</v>
      </c>
      <c r="M32" s="18" t="s">
        <v>156</v>
      </c>
      <c r="N32" s="16" t="s">
        <v>153</v>
      </c>
      <c r="O32" s="17" t="s">
        <v>51</v>
      </c>
      <c r="P32" s="19" t="s">
        <v>157</v>
      </c>
      <c r="Q32" s="13" t="s">
        <v>53</v>
      </c>
    </row>
    <row r="33" spans="1:17" ht="45" x14ac:dyDescent="0.25">
      <c r="A33" s="220"/>
      <c r="B33" s="228"/>
      <c r="C33" s="18" t="s">
        <v>158</v>
      </c>
      <c r="D33" s="14">
        <v>60.75</v>
      </c>
      <c r="E33" s="24" t="s">
        <v>159</v>
      </c>
      <c r="F33" s="27" t="s">
        <v>160</v>
      </c>
      <c r="G33" s="15">
        <v>6757.2</v>
      </c>
      <c r="H33" s="16" t="s">
        <v>161</v>
      </c>
      <c r="I33" s="17" t="s">
        <v>162</v>
      </c>
      <c r="J33" s="13" t="s">
        <v>163</v>
      </c>
      <c r="K33" s="18" t="s">
        <v>132</v>
      </c>
      <c r="L33" s="18" t="s">
        <v>164</v>
      </c>
      <c r="M33" s="18" t="s">
        <v>165</v>
      </c>
      <c r="N33" s="16" t="s">
        <v>161</v>
      </c>
      <c r="O33" s="17" t="s">
        <v>162</v>
      </c>
      <c r="P33" s="19" t="s">
        <v>166</v>
      </c>
      <c r="Q33" s="13" t="s">
        <v>53</v>
      </c>
    </row>
    <row r="34" spans="1:17" ht="105" x14ac:dyDescent="0.25">
      <c r="A34" s="220"/>
      <c r="B34" s="228"/>
      <c r="C34" s="32" t="s">
        <v>167</v>
      </c>
      <c r="D34" s="33">
        <v>428.5</v>
      </c>
      <c r="E34" s="34" t="s">
        <v>168</v>
      </c>
      <c r="F34" s="35" t="s">
        <v>47</v>
      </c>
      <c r="G34" s="36">
        <v>264.39</v>
      </c>
      <c r="H34" s="49" t="s">
        <v>169</v>
      </c>
      <c r="I34" s="38" t="s">
        <v>170</v>
      </c>
      <c r="J34" s="39" t="s">
        <v>171</v>
      </c>
      <c r="K34" s="18" t="s">
        <v>132</v>
      </c>
      <c r="L34" s="32" t="s">
        <v>172</v>
      </c>
      <c r="M34" s="32" t="s">
        <v>173</v>
      </c>
      <c r="N34" s="39" t="s">
        <v>174</v>
      </c>
      <c r="O34" s="39" t="s">
        <v>175</v>
      </c>
      <c r="P34" s="52" t="s">
        <v>176</v>
      </c>
      <c r="Q34" s="13" t="s">
        <v>53</v>
      </c>
    </row>
    <row r="35" spans="1:17" ht="45" x14ac:dyDescent="0.25">
      <c r="A35" s="220"/>
      <c r="B35" s="228"/>
      <c r="C35" s="32" t="s">
        <v>177</v>
      </c>
      <c r="D35" s="33">
        <v>1.5009999999999999</v>
      </c>
      <c r="E35" s="34" t="s">
        <v>150</v>
      </c>
      <c r="F35" s="53" t="s">
        <v>178</v>
      </c>
      <c r="G35" s="36">
        <v>17.8</v>
      </c>
      <c r="H35" s="49" t="s">
        <v>179</v>
      </c>
      <c r="I35" s="17" t="s">
        <v>51</v>
      </c>
      <c r="J35" s="39" t="s">
        <v>180</v>
      </c>
      <c r="K35" s="18" t="s">
        <v>132</v>
      </c>
      <c r="L35" s="32" t="s">
        <v>181</v>
      </c>
      <c r="M35" s="32" t="s">
        <v>182</v>
      </c>
      <c r="N35" s="39" t="s">
        <v>179</v>
      </c>
      <c r="O35" s="17" t="s">
        <v>51</v>
      </c>
      <c r="P35" s="52" t="s">
        <v>183</v>
      </c>
      <c r="Q35" s="13" t="s">
        <v>53</v>
      </c>
    </row>
    <row r="36" spans="1:17" ht="45" x14ac:dyDescent="0.25">
      <c r="A36" s="220"/>
      <c r="B36" s="228"/>
      <c r="C36" s="32" t="s">
        <v>190</v>
      </c>
      <c r="D36" s="33">
        <v>1</v>
      </c>
      <c r="E36" s="34" t="s">
        <v>191</v>
      </c>
      <c r="F36" s="53" t="s">
        <v>192</v>
      </c>
      <c r="G36" s="36" t="s">
        <v>193</v>
      </c>
      <c r="H36" s="49" t="s">
        <v>194</v>
      </c>
      <c r="I36" s="17" t="s">
        <v>195</v>
      </c>
      <c r="J36" s="39" t="s">
        <v>196</v>
      </c>
      <c r="K36" s="18" t="s">
        <v>132</v>
      </c>
      <c r="L36" s="32" t="s">
        <v>196</v>
      </c>
      <c r="M36" s="32" t="s">
        <v>198</v>
      </c>
      <c r="N36" s="17" t="s">
        <v>197</v>
      </c>
      <c r="O36" s="17" t="s">
        <v>195</v>
      </c>
      <c r="P36" s="52" t="s">
        <v>199</v>
      </c>
      <c r="Q36" s="13" t="s">
        <v>53</v>
      </c>
    </row>
    <row r="37" spans="1:17" ht="60" x14ac:dyDescent="0.25">
      <c r="A37" s="220"/>
      <c r="B37" s="228"/>
      <c r="C37" s="32" t="s">
        <v>200</v>
      </c>
      <c r="D37" s="33">
        <v>1.625</v>
      </c>
      <c r="E37" s="34" t="s">
        <v>201</v>
      </c>
      <c r="F37" s="53" t="s">
        <v>202</v>
      </c>
      <c r="G37" s="36">
        <v>5.4580000000000002</v>
      </c>
      <c r="H37" s="49" t="s">
        <v>203</v>
      </c>
      <c r="I37" s="17" t="s">
        <v>51</v>
      </c>
      <c r="J37" s="39" t="s">
        <v>204</v>
      </c>
      <c r="K37" s="18" t="s">
        <v>139</v>
      </c>
      <c r="L37" s="32" t="s">
        <v>205</v>
      </c>
      <c r="M37" s="32" t="s">
        <v>206</v>
      </c>
      <c r="N37" s="39" t="s">
        <v>203</v>
      </c>
      <c r="O37" s="17" t="s">
        <v>51</v>
      </c>
      <c r="P37" s="52" t="s">
        <v>207</v>
      </c>
      <c r="Q37" s="13" t="s">
        <v>53</v>
      </c>
    </row>
    <row r="38" spans="1:17" ht="45" x14ac:dyDescent="0.25">
      <c r="A38" s="220"/>
      <c r="B38" s="228"/>
      <c r="C38" s="32" t="s">
        <v>208</v>
      </c>
      <c r="D38" s="33">
        <v>120</v>
      </c>
      <c r="E38" s="34" t="s">
        <v>150</v>
      </c>
      <c r="F38" s="53" t="s">
        <v>209</v>
      </c>
      <c r="G38" s="36">
        <v>3.875</v>
      </c>
      <c r="H38" s="49" t="s">
        <v>210</v>
      </c>
      <c r="I38" s="54" t="s">
        <v>211</v>
      </c>
      <c r="J38" s="39" t="s">
        <v>212</v>
      </c>
      <c r="K38" s="18" t="s">
        <v>132</v>
      </c>
      <c r="L38" s="32" t="s">
        <v>213</v>
      </c>
      <c r="M38" s="32" t="s">
        <v>214</v>
      </c>
      <c r="N38" s="39" t="s">
        <v>215</v>
      </c>
      <c r="O38" s="18" t="s">
        <v>216</v>
      </c>
      <c r="P38" s="52" t="s">
        <v>217</v>
      </c>
      <c r="Q38" s="13" t="s">
        <v>53</v>
      </c>
    </row>
    <row r="39" spans="1:17" ht="75" x14ac:dyDescent="0.25">
      <c r="A39" s="220"/>
      <c r="B39" s="228"/>
      <c r="C39" s="32" t="s">
        <v>218</v>
      </c>
      <c r="D39" s="33">
        <v>151.5</v>
      </c>
      <c r="E39" s="34" t="s">
        <v>224</v>
      </c>
      <c r="F39" s="53" t="s">
        <v>47</v>
      </c>
      <c r="G39" s="36">
        <v>90.8</v>
      </c>
      <c r="H39" s="49" t="s">
        <v>219</v>
      </c>
      <c r="I39" s="17" t="s">
        <v>175</v>
      </c>
      <c r="J39" s="39" t="s">
        <v>220</v>
      </c>
      <c r="K39" s="18" t="s">
        <v>132</v>
      </c>
      <c r="L39" s="32" t="s">
        <v>220</v>
      </c>
      <c r="M39" s="32" t="s">
        <v>221</v>
      </c>
      <c r="N39" s="39" t="s">
        <v>174</v>
      </c>
      <c r="O39" s="13" t="s">
        <v>175</v>
      </c>
      <c r="P39" s="52" t="s">
        <v>222</v>
      </c>
      <c r="Q39" s="13" t="s">
        <v>53</v>
      </c>
    </row>
    <row r="40" spans="1:17" ht="75" x14ac:dyDescent="0.25">
      <c r="A40" s="220"/>
      <c r="B40" s="228"/>
      <c r="C40" s="32" t="s">
        <v>223</v>
      </c>
      <c r="D40" s="33">
        <v>138.69999999999999</v>
      </c>
      <c r="E40" s="34" t="s">
        <v>224</v>
      </c>
      <c r="F40" s="53" t="s">
        <v>47</v>
      </c>
      <c r="G40" s="36">
        <v>82.61</v>
      </c>
      <c r="H40" s="49" t="s">
        <v>225</v>
      </c>
      <c r="I40" s="17" t="s">
        <v>175</v>
      </c>
      <c r="J40" s="39" t="s">
        <v>226</v>
      </c>
      <c r="K40" s="18" t="s">
        <v>132</v>
      </c>
      <c r="L40" s="32" t="s">
        <v>226</v>
      </c>
      <c r="M40" s="32" t="s">
        <v>227</v>
      </c>
      <c r="N40" s="39" t="s">
        <v>219</v>
      </c>
      <c r="O40" s="13" t="s">
        <v>175</v>
      </c>
      <c r="P40" s="52" t="s">
        <v>228</v>
      </c>
      <c r="Q40" s="13" t="s">
        <v>53</v>
      </c>
    </row>
    <row r="41" spans="1:17" ht="165" x14ac:dyDescent="0.25">
      <c r="A41" s="220"/>
      <c r="B41" s="228"/>
      <c r="C41" s="32" t="s">
        <v>229</v>
      </c>
      <c r="D41" s="33">
        <v>3.7</v>
      </c>
      <c r="E41" s="34" t="s">
        <v>230</v>
      </c>
      <c r="F41" s="53" t="s">
        <v>47</v>
      </c>
      <c r="G41" s="36">
        <v>3.86</v>
      </c>
      <c r="H41" s="49" t="s">
        <v>231</v>
      </c>
      <c r="I41" s="17" t="s">
        <v>232</v>
      </c>
      <c r="J41" s="39" t="s">
        <v>233</v>
      </c>
      <c r="K41" s="18" t="s">
        <v>132</v>
      </c>
      <c r="L41" s="32" t="s">
        <v>233</v>
      </c>
      <c r="M41" s="32" t="s">
        <v>234</v>
      </c>
      <c r="N41" s="39" t="s">
        <v>235</v>
      </c>
      <c r="O41" s="13" t="s">
        <v>232</v>
      </c>
      <c r="P41" s="52" t="s">
        <v>236</v>
      </c>
      <c r="Q41" s="13" t="s">
        <v>53</v>
      </c>
    </row>
    <row r="42" spans="1:17" ht="45" x14ac:dyDescent="0.25">
      <c r="A42" s="220"/>
      <c r="B42" s="228"/>
      <c r="C42" s="32" t="s">
        <v>237</v>
      </c>
      <c r="D42" s="33">
        <v>2.98</v>
      </c>
      <c r="E42" s="34" t="s">
        <v>238</v>
      </c>
      <c r="F42" s="53" t="s">
        <v>239</v>
      </c>
      <c r="G42" s="36">
        <v>50</v>
      </c>
      <c r="H42" s="49" t="s">
        <v>240</v>
      </c>
      <c r="I42" s="17" t="s">
        <v>51</v>
      </c>
      <c r="J42" s="39" t="s">
        <v>241</v>
      </c>
      <c r="K42" s="18" t="s">
        <v>132</v>
      </c>
      <c r="L42" s="32" t="s">
        <v>241</v>
      </c>
      <c r="M42" s="32" t="s">
        <v>242</v>
      </c>
      <c r="N42" s="49" t="s">
        <v>240</v>
      </c>
      <c r="O42" s="17" t="s">
        <v>51</v>
      </c>
      <c r="P42" s="55" t="s">
        <v>243</v>
      </c>
      <c r="Q42" s="13" t="s">
        <v>53</v>
      </c>
    </row>
    <row r="43" spans="1:17" ht="75" x14ac:dyDescent="0.25">
      <c r="A43" s="220"/>
      <c r="B43" s="228"/>
      <c r="C43" s="32" t="s">
        <v>244</v>
      </c>
      <c r="D43" s="33">
        <v>39.549999999999997</v>
      </c>
      <c r="E43" s="34" t="s">
        <v>245</v>
      </c>
      <c r="F43" s="53" t="s">
        <v>246</v>
      </c>
      <c r="G43" s="36">
        <v>198.38</v>
      </c>
      <c r="H43" s="49" t="s">
        <v>247</v>
      </c>
      <c r="I43" s="17" t="s">
        <v>92</v>
      </c>
      <c r="J43" s="32" t="s">
        <v>248</v>
      </c>
      <c r="K43" s="18" t="s">
        <v>101</v>
      </c>
      <c r="L43" s="32" t="s">
        <v>248</v>
      </c>
      <c r="M43" s="32" t="s">
        <v>249</v>
      </c>
      <c r="N43" s="32" t="s">
        <v>250</v>
      </c>
      <c r="O43" s="17" t="s">
        <v>92</v>
      </c>
      <c r="P43" s="52" t="s">
        <v>251</v>
      </c>
      <c r="Q43" s="13" t="s">
        <v>53</v>
      </c>
    </row>
    <row r="44" spans="1:17" ht="60" x14ac:dyDescent="0.25">
      <c r="A44" s="220"/>
      <c r="B44" s="228"/>
      <c r="C44" s="32" t="s">
        <v>252</v>
      </c>
      <c r="D44" s="33">
        <v>9.1199999999999992</v>
      </c>
      <c r="E44" s="34" t="s">
        <v>253</v>
      </c>
      <c r="F44" s="35" t="s">
        <v>254</v>
      </c>
      <c r="G44" s="36">
        <v>30.55</v>
      </c>
      <c r="H44" s="49" t="s">
        <v>255</v>
      </c>
      <c r="I44" s="38" t="s">
        <v>51</v>
      </c>
      <c r="J44" s="39" t="s">
        <v>256</v>
      </c>
      <c r="K44" s="18" t="s">
        <v>101</v>
      </c>
      <c r="L44" s="32" t="s">
        <v>256</v>
      </c>
      <c r="M44" s="32" t="s">
        <v>257</v>
      </c>
      <c r="N44" s="39" t="s">
        <v>255</v>
      </c>
      <c r="O44" s="17" t="s">
        <v>51</v>
      </c>
      <c r="P44" s="52" t="s">
        <v>258</v>
      </c>
      <c r="Q44" s="13" t="s">
        <v>53</v>
      </c>
    </row>
    <row r="45" spans="1:17" ht="60.75" thickBot="1" x14ac:dyDescent="0.3">
      <c r="A45" s="220"/>
      <c r="B45" s="229"/>
      <c r="C45" s="40" t="s">
        <v>259</v>
      </c>
      <c r="D45" s="41">
        <v>3.3</v>
      </c>
      <c r="E45" s="42" t="s">
        <v>191</v>
      </c>
      <c r="F45" s="43" t="s">
        <v>260</v>
      </c>
      <c r="G45" s="44">
        <v>45.7</v>
      </c>
      <c r="H45" s="50" t="s">
        <v>255</v>
      </c>
      <c r="I45" s="45" t="s">
        <v>51</v>
      </c>
      <c r="J45" s="46" t="s">
        <v>261</v>
      </c>
      <c r="K45" s="40" t="s">
        <v>132</v>
      </c>
      <c r="L45" s="40" t="s">
        <v>261</v>
      </c>
      <c r="M45" s="40" t="s">
        <v>262</v>
      </c>
      <c r="N45" s="46" t="s">
        <v>87</v>
      </c>
      <c r="O45" s="46" t="s">
        <v>51</v>
      </c>
      <c r="P45" s="56" t="s">
        <v>263</v>
      </c>
      <c r="Q45" s="46" t="s">
        <v>53</v>
      </c>
    </row>
    <row r="46" spans="1:17" ht="15.75" thickBot="1" x14ac:dyDescent="0.3">
      <c r="A46" s="220"/>
      <c r="B46" s="223" t="s">
        <v>499</v>
      </c>
      <c r="C46" s="230" t="s">
        <v>729</v>
      </c>
    </row>
    <row r="47" spans="1:17" ht="15.75" thickBot="1" x14ac:dyDescent="0.3">
      <c r="A47" s="220"/>
      <c r="B47" s="223"/>
      <c r="C47" s="230" t="s">
        <v>729</v>
      </c>
    </row>
    <row r="48" spans="1:17" ht="15.75" thickBot="1" x14ac:dyDescent="0.3">
      <c r="A48" s="220"/>
      <c r="B48" s="223"/>
      <c r="C48" s="230" t="s">
        <v>729</v>
      </c>
    </row>
    <row r="49" spans="1:17" ht="15.75" thickBot="1" x14ac:dyDescent="0.3">
      <c r="A49" s="220"/>
      <c r="B49" s="223"/>
      <c r="C49" s="230" t="s">
        <v>729</v>
      </c>
    </row>
    <row r="50" spans="1:17" ht="15.75" thickBot="1" x14ac:dyDescent="0.3">
      <c r="A50" s="220"/>
      <c r="B50" s="223"/>
      <c r="C50" s="230" t="s">
        <v>729</v>
      </c>
    </row>
    <row r="51" spans="1:17" ht="15.75" thickBot="1" x14ac:dyDescent="0.3">
      <c r="A51" s="220"/>
      <c r="B51" s="223"/>
      <c r="C51" s="230" t="s">
        <v>729</v>
      </c>
    </row>
    <row r="52" spans="1:17" ht="15.75" thickBot="1" x14ac:dyDescent="0.3">
      <c r="A52" s="220"/>
      <c r="B52" s="223"/>
      <c r="C52" s="230" t="s">
        <v>729</v>
      </c>
    </row>
    <row r="53" spans="1:17" ht="15.75" thickBot="1" x14ac:dyDescent="0.3">
      <c r="A53" s="220"/>
      <c r="B53" s="223"/>
      <c r="C53" s="230" t="s">
        <v>729</v>
      </c>
    </row>
    <row r="54" spans="1:17" x14ac:dyDescent="0.25">
      <c r="A54" s="220"/>
      <c r="B54" s="223"/>
      <c r="C54" s="231" t="s">
        <v>729</v>
      </c>
    </row>
    <row r="55" spans="1:17" ht="15.75" thickBot="1" x14ac:dyDescent="0.3">
      <c r="A55" s="220"/>
      <c r="B55" s="223"/>
      <c r="C55" s="232" t="s">
        <v>729</v>
      </c>
    </row>
    <row r="56" spans="1:17" ht="15.75" thickBot="1" x14ac:dyDescent="0.3">
      <c r="A56" s="220"/>
      <c r="B56" s="223"/>
      <c r="C56" s="230" t="s">
        <v>729</v>
      </c>
    </row>
    <row r="57" spans="1:17" ht="15.75" thickBot="1" x14ac:dyDescent="0.3">
      <c r="A57" s="220"/>
      <c r="B57" s="223"/>
      <c r="C57" s="230" t="s">
        <v>729</v>
      </c>
    </row>
    <row r="58" spans="1:17" ht="15.75" thickBot="1" x14ac:dyDescent="0.3">
      <c r="A58" s="220"/>
      <c r="B58" s="223"/>
      <c r="C58" s="230" t="s">
        <v>729</v>
      </c>
    </row>
    <row r="59" spans="1:17" ht="15.75" thickBot="1" x14ac:dyDescent="0.3">
      <c r="A59" s="220"/>
      <c r="B59" s="223"/>
      <c r="C59" s="230" t="s">
        <v>729</v>
      </c>
    </row>
    <row r="60" spans="1:17" ht="15.75" thickBot="1" x14ac:dyDescent="0.3">
      <c r="A60" s="220"/>
      <c r="B60" s="224"/>
      <c r="C60" s="230" t="s">
        <v>729</v>
      </c>
    </row>
    <row r="61" spans="1:17" ht="90" x14ac:dyDescent="0.25">
      <c r="A61" s="220"/>
      <c r="B61" s="227" t="s">
        <v>705</v>
      </c>
      <c r="C61" s="150" t="s">
        <v>730</v>
      </c>
      <c r="D61" s="150" t="s">
        <v>731</v>
      </c>
      <c r="E61" s="150" t="s">
        <v>732</v>
      </c>
      <c r="F61" s="151" t="s">
        <v>733</v>
      </c>
      <c r="G61" s="150">
        <v>1.5</v>
      </c>
      <c r="H61" s="150" t="s">
        <v>734</v>
      </c>
      <c r="I61" s="150" t="s">
        <v>51</v>
      </c>
      <c r="J61" s="150" t="s">
        <v>735</v>
      </c>
      <c r="K61" s="150" t="s">
        <v>132</v>
      </c>
      <c r="L61" s="150" t="s">
        <v>735</v>
      </c>
      <c r="M61" s="150" t="s">
        <v>736</v>
      </c>
      <c r="N61" s="150" t="s">
        <v>87</v>
      </c>
      <c r="O61" s="150" t="s">
        <v>51</v>
      </c>
      <c r="P61" s="150" t="s">
        <v>737</v>
      </c>
      <c r="Q61" s="150"/>
    </row>
    <row r="62" spans="1:17" ht="30" x14ac:dyDescent="0.25">
      <c r="A62" s="220"/>
      <c r="B62" s="228"/>
      <c r="C62" s="150" t="s">
        <v>694</v>
      </c>
      <c r="D62" s="151">
        <v>79.05</v>
      </c>
      <c r="E62" s="151" t="s">
        <v>738</v>
      </c>
      <c r="F62" s="151" t="s">
        <v>47</v>
      </c>
      <c r="G62" s="151">
        <v>39.53</v>
      </c>
      <c r="H62" s="151" t="s">
        <v>739</v>
      </c>
      <c r="I62" s="151" t="s">
        <v>691</v>
      </c>
      <c r="J62" s="151" t="s">
        <v>740</v>
      </c>
      <c r="K62" s="150" t="s">
        <v>132</v>
      </c>
      <c r="L62" s="151" t="s">
        <v>740</v>
      </c>
      <c r="M62" s="151" t="s">
        <v>741</v>
      </c>
      <c r="N62" s="151" t="s">
        <v>739</v>
      </c>
      <c r="O62" s="151" t="s">
        <v>691</v>
      </c>
      <c r="P62" s="151" t="s">
        <v>742</v>
      </c>
      <c r="Q62" s="151"/>
    </row>
    <row r="63" spans="1:17" ht="60" x14ac:dyDescent="0.25">
      <c r="A63" s="220"/>
      <c r="B63" s="228"/>
      <c r="C63" s="150" t="s">
        <v>743</v>
      </c>
      <c r="D63" s="151">
        <v>401.05</v>
      </c>
      <c r="E63" s="151" t="s">
        <v>738</v>
      </c>
      <c r="F63" s="151" t="s">
        <v>47</v>
      </c>
      <c r="G63" s="151">
        <v>286.16000000000003</v>
      </c>
      <c r="H63" s="151" t="s">
        <v>744</v>
      </c>
      <c r="I63" s="151" t="s">
        <v>339</v>
      </c>
      <c r="J63" s="151" t="s">
        <v>745</v>
      </c>
      <c r="K63" s="150" t="s">
        <v>132</v>
      </c>
      <c r="L63" s="151" t="s">
        <v>745</v>
      </c>
      <c r="M63" s="151" t="s">
        <v>746</v>
      </c>
      <c r="N63" s="151" t="s">
        <v>338</v>
      </c>
      <c r="O63" s="151" t="s">
        <v>339</v>
      </c>
      <c r="P63" s="151" t="s">
        <v>747</v>
      </c>
      <c r="Q63" s="151"/>
    </row>
    <row r="64" spans="1:17" ht="45" x14ac:dyDescent="0.25">
      <c r="A64" s="220"/>
      <c r="B64" s="228"/>
      <c r="C64" s="150" t="s">
        <v>748</v>
      </c>
      <c r="D64" s="151">
        <v>15.8</v>
      </c>
      <c r="E64" s="151" t="s">
        <v>738</v>
      </c>
      <c r="F64" s="151" t="s">
        <v>47</v>
      </c>
      <c r="G64" s="151">
        <v>1.1100000000000001</v>
      </c>
      <c r="H64" s="154" t="s">
        <v>697</v>
      </c>
      <c r="I64" s="154" t="s">
        <v>216</v>
      </c>
      <c r="J64" s="151" t="s">
        <v>749</v>
      </c>
      <c r="K64" s="150" t="s">
        <v>132</v>
      </c>
      <c r="L64" s="151" t="s">
        <v>749</v>
      </c>
      <c r="M64" s="151" t="s">
        <v>750</v>
      </c>
      <c r="N64" s="154" t="s">
        <v>697</v>
      </c>
      <c r="O64" s="154" t="s">
        <v>216</v>
      </c>
      <c r="P64" s="151" t="s">
        <v>751</v>
      </c>
      <c r="Q64" s="151"/>
    </row>
    <row r="65" spans="1:17" ht="30" x14ac:dyDescent="0.25">
      <c r="A65" s="220"/>
      <c r="B65" s="228"/>
      <c r="C65" s="150" t="s">
        <v>752</v>
      </c>
      <c r="D65" s="151">
        <v>15.19</v>
      </c>
      <c r="E65" s="151" t="s">
        <v>738</v>
      </c>
      <c r="F65" s="151" t="s">
        <v>753</v>
      </c>
      <c r="G65" s="151">
        <v>97.1</v>
      </c>
      <c r="H65" s="151" t="s">
        <v>373</v>
      </c>
      <c r="I65" s="154" t="s">
        <v>216</v>
      </c>
      <c r="J65" s="151" t="s">
        <v>754</v>
      </c>
      <c r="K65" s="150" t="s">
        <v>132</v>
      </c>
      <c r="L65" s="151" t="s">
        <v>754</v>
      </c>
      <c r="M65" s="151" t="s">
        <v>755</v>
      </c>
      <c r="N65" s="151" t="s">
        <v>373</v>
      </c>
      <c r="O65" s="154" t="s">
        <v>216</v>
      </c>
      <c r="P65" s="151" t="s">
        <v>756</v>
      </c>
      <c r="Q65" s="151"/>
    </row>
    <row r="66" spans="1:17" ht="30.75" thickBot="1" x14ac:dyDescent="0.3">
      <c r="A66" s="220"/>
      <c r="B66" s="228"/>
      <c r="C66" s="150" t="s">
        <v>752</v>
      </c>
      <c r="D66" s="151">
        <v>0.92349999999999999</v>
      </c>
      <c r="E66" s="151" t="s">
        <v>738</v>
      </c>
      <c r="F66" s="151" t="s">
        <v>757</v>
      </c>
      <c r="G66" s="151">
        <v>304</v>
      </c>
      <c r="H66" s="151" t="s">
        <v>373</v>
      </c>
      <c r="I66" s="154" t="s">
        <v>216</v>
      </c>
      <c r="J66" s="151" t="s">
        <v>754</v>
      </c>
      <c r="K66" s="150" t="s">
        <v>132</v>
      </c>
      <c r="L66" s="151" t="s">
        <v>754</v>
      </c>
      <c r="M66" s="151" t="s">
        <v>755</v>
      </c>
      <c r="N66" s="151" t="s">
        <v>373</v>
      </c>
      <c r="O66" s="154" t="s">
        <v>216</v>
      </c>
      <c r="P66" s="151" t="s">
        <v>756</v>
      </c>
      <c r="Q66" s="151"/>
    </row>
    <row r="67" spans="1:17" ht="15.75" thickBot="1" x14ac:dyDescent="0.3">
      <c r="A67" s="220"/>
      <c r="B67" s="233" t="s">
        <v>727</v>
      </c>
      <c r="C67" s="205" t="s">
        <v>729</v>
      </c>
    </row>
    <row r="68" spans="1:17" ht="15.75" thickBot="1" x14ac:dyDescent="0.3">
      <c r="A68" s="220"/>
      <c r="B68" s="233"/>
      <c r="C68" s="205" t="s">
        <v>729</v>
      </c>
    </row>
    <row r="69" spans="1:17" ht="15.75" thickBot="1" x14ac:dyDescent="0.3">
      <c r="A69" s="220"/>
      <c r="B69" s="233"/>
      <c r="C69" s="205" t="s">
        <v>729</v>
      </c>
    </row>
    <row r="70" spans="1:17" ht="15.75" thickBot="1" x14ac:dyDescent="0.3">
      <c r="A70" s="220"/>
      <c r="B70" s="233"/>
      <c r="C70" s="205" t="s">
        <v>729</v>
      </c>
    </row>
    <row r="71" spans="1:17" ht="15.75" thickBot="1" x14ac:dyDescent="0.3">
      <c r="A71" s="220"/>
      <c r="B71" s="233"/>
      <c r="C71" s="205" t="s">
        <v>729</v>
      </c>
    </row>
    <row r="72" spans="1:17" ht="15.75" thickBot="1" x14ac:dyDescent="0.3">
      <c r="A72" s="220"/>
      <c r="B72" s="233"/>
      <c r="C72" s="205" t="s">
        <v>729</v>
      </c>
    </row>
    <row r="73" spans="1:17" ht="15.75" thickBot="1" x14ac:dyDescent="0.3">
      <c r="A73" s="220"/>
      <c r="B73" s="233"/>
      <c r="C73" s="205" t="s">
        <v>729</v>
      </c>
    </row>
    <row r="74" spans="1:17" ht="15.75" thickBot="1" x14ac:dyDescent="0.3">
      <c r="A74" s="220"/>
      <c r="B74" s="233"/>
      <c r="C74" s="205" t="s">
        <v>729</v>
      </c>
    </row>
    <row r="75" spans="1:17" ht="15.75" thickBot="1" x14ac:dyDescent="0.3">
      <c r="A75" s="220"/>
      <c r="B75" s="233"/>
      <c r="C75" s="205" t="s">
        <v>729</v>
      </c>
    </row>
    <row r="76" spans="1:17" ht="15.75" thickBot="1" x14ac:dyDescent="0.3">
      <c r="A76" s="220"/>
      <c r="B76" s="233"/>
      <c r="C76" s="205" t="s">
        <v>729</v>
      </c>
    </row>
    <row r="77" spans="1:17" ht="15.75" thickBot="1" x14ac:dyDescent="0.3">
      <c r="A77" s="220"/>
      <c r="B77" s="233"/>
      <c r="C77" s="205" t="s">
        <v>729</v>
      </c>
    </row>
    <row r="78" spans="1:17" ht="15.75" thickBot="1" x14ac:dyDescent="0.3">
      <c r="A78" s="220"/>
      <c r="B78" s="233"/>
      <c r="C78" s="205" t="s">
        <v>729</v>
      </c>
    </row>
    <row r="79" spans="1:17" ht="15.75" thickBot="1" x14ac:dyDescent="0.3">
      <c r="A79" s="220"/>
      <c r="B79" s="233"/>
      <c r="C79" s="205" t="s">
        <v>729</v>
      </c>
    </row>
    <row r="80" spans="1:17" ht="15.75" thickBot="1" x14ac:dyDescent="0.3">
      <c r="A80" s="220"/>
      <c r="B80" s="233"/>
      <c r="C80" s="205" t="s">
        <v>729</v>
      </c>
    </row>
    <row r="81" spans="1:3" ht="15.75" thickBot="1" x14ac:dyDescent="0.3">
      <c r="A81" s="220"/>
      <c r="B81" s="233"/>
      <c r="C81" s="205" t="s">
        <v>729</v>
      </c>
    </row>
    <row r="82" spans="1:3" ht="15.75" thickBot="1" x14ac:dyDescent="0.3">
      <c r="A82" s="220"/>
      <c r="B82" s="233"/>
      <c r="C82" s="205" t="s">
        <v>729</v>
      </c>
    </row>
    <row r="83" spans="1:3" ht="15.75" thickBot="1" x14ac:dyDescent="0.3">
      <c r="A83" s="220"/>
      <c r="B83" s="233"/>
      <c r="C83" s="205" t="s">
        <v>729</v>
      </c>
    </row>
    <row r="84" spans="1:3" ht="15.75" thickBot="1" x14ac:dyDescent="0.3">
      <c r="A84" s="220"/>
      <c r="B84" s="233"/>
      <c r="C84" s="205" t="s">
        <v>729</v>
      </c>
    </row>
    <row r="85" spans="1:3" ht="15.75" thickBot="1" x14ac:dyDescent="0.3">
      <c r="A85" s="220"/>
      <c r="B85" s="233"/>
      <c r="C85" s="205" t="s">
        <v>729</v>
      </c>
    </row>
    <row r="86" spans="1:3" ht="15.75" thickBot="1" x14ac:dyDescent="0.3">
      <c r="A86" s="220"/>
      <c r="B86" s="233"/>
      <c r="C86" s="205" t="s">
        <v>729</v>
      </c>
    </row>
    <row r="87" spans="1:3" ht="15.75" thickBot="1" x14ac:dyDescent="0.3">
      <c r="A87" s="220"/>
      <c r="B87" s="233"/>
      <c r="C87" s="205" t="s">
        <v>729</v>
      </c>
    </row>
    <row r="88" spans="1:3" ht="15.75" thickBot="1" x14ac:dyDescent="0.3">
      <c r="A88" s="220"/>
      <c r="B88" s="233"/>
      <c r="C88" s="205" t="s">
        <v>729</v>
      </c>
    </row>
    <row r="89" spans="1:3" ht="15.75" thickBot="1" x14ac:dyDescent="0.3">
      <c r="A89" s="220"/>
      <c r="B89" s="233"/>
      <c r="C89" s="205" t="s">
        <v>729</v>
      </c>
    </row>
    <row r="90" spans="1:3" x14ac:dyDescent="0.25">
      <c r="A90" s="220"/>
      <c r="B90" s="233"/>
      <c r="C90" s="205" t="s">
        <v>729</v>
      </c>
    </row>
    <row r="91" spans="1:3" x14ac:dyDescent="0.25">
      <c r="A91" s="220"/>
    </row>
    <row r="92" spans="1:3" x14ac:dyDescent="0.25">
      <c r="A92" s="220"/>
    </row>
    <row r="93" spans="1:3" x14ac:dyDescent="0.25">
      <c r="A93" s="220"/>
    </row>
    <row r="94" spans="1:3" x14ac:dyDescent="0.25">
      <c r="A94" s="220"/>
    </row>
    <row r="95" spans="1:3" x14ac:dyDescent="0.25">
      <c r="A95" s="220"/>
    </row>
    <row r="96" spans="1:3" x14ac:dyDescent="0.25">
      <c r="A96" s="220"/>
    </row>
    <row r="97" spans="1:1" x14ac:dyDescent="0.25">
      <c r="A97" s="220"/>
    </row>
    <row r="98" spans="1:1" x14ac:dyDescent="0.25">
      <c r="A98" s="220"/>
    </row>
    <row r="99" spans="1:1" x14ac:dyDescent="0.25">
      <c r="A99" s="220"/>
    </row>
    <row r="100" spans="1:1" x14ac:dyDescent="0.25">
      <c r="A100" s="220"/>
    </row>
    <row r="101" spans="1:1" x14ac:dyDescent="0.25">
      <c r="A101" s="220"/>
    </row>
    <row r="102" spans="1:1" x14ac:dyDescent="0.25">
      <c r="A102" s="220"/>
    </row>
    <row r="103" spans="1:1" x14ac:dyDescent="0.25">
      <c r="A103" s="220"/>
    </row>
    <row r="104" spans="1:1" x14ac:dyDescent="0.25">
      <c r="A104" s="220"/>
    </row>
    <row r="105" spans="1:1" x14ac:dyDescent="0.25">
      <c r="A105" s="220"/>
    </row>
    <row r="106" spans="1:1" x14ac:dyDescent="0.25">
      <c r="A106" s="220"/>
    </row>
    <row r="107" spans="1:1" x14ac:dyDescent="0.25">
      <c r="A107" s="220"/>
    </row>
    <row r="108" spans="1:1" x14ac:dyDescent="0.25">
      <c r="A108" s="220"/>
    </row>
    <row r="109" spans="1:1" x14ac:dyDescent="0.25">
      <c r="A109" s="220"/>
    </row>
    <row r="110" spans="1:1" x14ac:dyDescent="0.25">
      <c r="A110" s="220"/>
    </row>
    <row r="111" spans="1:1" x14ac:dyDescent="0.25">
      <c r="A111" s="220"/>
    </row>
    <row r="112" spans="1:1" x14ac:dyDescent="0.25">
      <c r="A112" s="220"/>
    </row>
  </sheetData>
  <autoFilter ref="A2:Q3">
    <filterColumn colId="7" showButton="0"/>
  </autoFilter>
  <mergeCells count="23">
    <mergeCell ref="A4:A112"/>
    <mergeCell ref="B46:B60"/>
    <mergeCell ref="B61:B66"/>
    <mergeCell ref="B67:B90"/>
    <mergeCell ref="G2:G3"/>
    <mergeCell ref="B2:B3"/>
    <mergeCell ref="B4:B17"/>
    <mergeCell ref="B18:B45"/>
    <mergeCell ref="A1:Q1"/>
    <mergeCell ref="A2:A3"/>
    <mergeCell ref="C2:C3"/>
    <mergeCell ref="H2:I2"/>
    <mergeCell ref="Q2:Q3"/>
    <mergeCell ref="N2:N3"/>
    <mergeCell ref="O2:O3"/>
    <mergeCell ref="P2:P3"/>
    <mergeCell ref="M2:M3"/>
    <mergeCell ref="L2:L3"/>
    <mergeCell ref="J2:J3"/>
    <mergeCell ref="E2:E3"/>
    <mergeCell ref="D2:D3"/>
    <mergeCell ref="K2:K3"/>
    <mergeCell ref="F2:F3"/>
  </mergeCells>
  <hyperlinks>
    <hyperlink ref="P19" r:id="rId1"/>
    <hyperlink ref="P20" r:id="rId2"/>
    <hyperlink ref="P21" r:id="rId3"/>
    <hyperlink ref="P22" r:id="rId4"/>
    <hyperlink ref="P23" r:id="rId5"/>
    <hyperlink ref="P24" r:id="rId6"/>
    <hyperlink ref="P25" r:id="rId7"/>
    <hyperlink ref="P26" r:id="rId8"/>
    <hyperlink ref="P27" r:id="rId9"/>
    <hyperlink ref="P28" r:id="rId10"/>
    <hyperlink ref="P30" r:id="rId11"/>
    <hyperlink ref="P31" r:id="rId12"/>
    <hyperlink ref="P32" r:id="rId13"/>
    <hyperlink ref="P33" r:id="rId14"/>
    <hyperlink ref="P34" r:id="rId15"/>
    <hyperlink ref="P35" r:id="rId16"/>
    <hyperlink ref="P18" r:id="rId17"/>
    <hyperlink ref="P36" r:id="rId18"/>
    <hyperlink ref="P37" r:id="rId19"/>
    <hyperlink ref="P38" r:id="rId20"/>
    <hyperlink ref="P39" r:id="rId21"/>
    <hyperlink ref="P40" r:id="rId22"/>
    <hyperlink ref="P41" r:id="rId23"/>
    <hyperlink ref="P43" r:id="rId24"/>
    <hyperlink ref="P44" r:id="rId25"/>
    <hyperlink ref="P45" r:id="rId26"/>
    <hyperlink ref="P64" r:id="rId27"/>
  </hyperlinks>
  <pageMargins left="0.25" right="0.25" top="0.75" bottom="0.75" header="0.3" footer="0.3"/>
  <pageSetup paperSize="14" scale="58" orientation="landscape" r:id="rId28"/>
  <legacy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6" sqref="A6"/>
    </sheetView>
  </sheetViews>
  <sheetFormatPr baseColWidth="10" defaultRowHeight="15" x14ac:dyDescent="0.25"/>
  <cols>
    <col min="1" max="1" width="33.42578125" style="119" customWidth="1"/>
    <col min="2" max="2" width="18.28515625" style="119" customWidth="1"/>
    <col min="3" max="4" width="26.42578125" style="119" customWidth="1"/>
    <col min="5" max="5" width="18.42578125" style="119" customWidth="1"/>
    <col min="6" max="6" width="42.85546875" style="119" customWidth="1"/>
    <col min="7" max="7" width="23.42578125" style="119" customWidth="1"/>
    <col min="8" max="8" width="63.85546875" style="119" customWidth="1"/>
    <col min="9" max="16384" width="11.42578125" style="119"/>
  </cols>
  <sheetData>
    <row r="1" spans="1:8" ht="31.5" x14ac:dyDescent="0.25">
      <c r="A1" s="117" t="s">
        <v>451</v>
      </c>
      <c r="B1" s="117" t="s">
        <v>453</v>
      </c>
      <c r="C1" s="117" t="s">
        <v>34</v>
      </c>
      <c r="D1" s="117" t="s">
        <v>455</v>
      </c>
      <c r="E1" s="117" t="s">
        <v>35</v>
      </c>
      <c r="F1" s="117" t="s">
        <v>36</v>
      </c>
      <c r="G1" s="117" t="s">
        <v>450</v>
      </c>
      <c r="H1" s="117" t="s">
        <v>495</v>
      </c>
    </row>
    <row r="2" spans="1:8" ht="45" x14ac:dyDescent="0.25">
      <c r="A2" s="67" t="s">
        <v>445</v>
      </c>
      <c r="B2" s="67" t="s">
        <v>462</v>
      </c>
      <c r="C2" s="67" t="s">
        <v>454</v>
      </c>
      <c r="D2" s="67" t="s">
        <v>457</v>
      </c>
      <c r="E2" s="67" t="s">
        <v>458</v>
      </c>
      <c r="F2" s="118" t="s">
        <v>459</v>
      </c>
      <c r="G2" s="118" t="s">
        <v>460</v>
      </c>
      <c r="H2" s="118" t="s">
        <v>461</v>
      </c>
    </row>
    <row r="3" spans="1:8" ht="75" x14ac:dyDescent="0.25">
      <c r="A3" s="67" t="s">
        <v>452</v>
      </c>
      <c r="B3" s="67" t="s">
        <v>463</v>
      </c>
      <c r="C3" s="67" t="s">
        <v>464</v>
      </c>
      <c r="D3" s="67" t="s">
        <v>465</v>
      </c>
      <c r="E3" s="67" t="s">
        <v>466</v>
      </c>
      <c r="F3" s="67" t="s">
        <v>467</v>
      </c>
      <c r="G3" s="118" t="s">
        <v>468</v>
      </c>
      <c r="H3" s="121" t="s">
        <v>469</v>
      </c>
    </row>
    <row r="4" spans="1:8" ht="30" x14ac:dyDescent="0.25">
      <c r="A4" s="67" t="s">
        <v>446</v>
      </c>
      <c r="B4" s="67" t="s">
        <v>470</v>
      </c>
      <c r="C4" s="67" t="s">
        <v>471</v>
      </c>
      <c r="D4" s="67" t="s">
        <v>456</v>
      </c>
      <c r="E4" s="67" t="s">
        <v>472</v>
      </c>
      <c r="F4" s="118" t="s">
        <v>474</v>
      </c>
      <c r="G4" s="122" t="s">
        <v>473</v>
      </c>
      <c r="H4" s="118" t="s">
        <v>475</v>
      </c>
    </row>
    <row r="5" spans="1:8" ht="45" x14ac:dyDescent="0.25">
      <c r="A5" s="67" t="s">
        <v>447</v>
      </c>
      <c r="B5" s="67" t="s">
        <v>478</v>
      </c>
      <c r="C5" s="67" t="s">
        <v>476</v>
      </c>
      <c r="D5" s="67" t="s">
        <v>481</v>
      </c>
      <c r="E5" s="67" t="s">
        <v>477</v>
      </c>
      <c r="F5" s="118" t="s">
        <v>479</v>
      </c>
      <c r="G5" s="120" t="s">
        <v>480</v>
      </c>
      <c r="H5" s="121" t="s">
        <v>482</v>
      </c>
    </row>
    <row r="6" spans="1:8" ht="30" x14ac:dyDescent="0.25">
      <c r="A6" s="67" t="s">
        <v>448</v>
      </c>
      <c r="B6" s="67" t="s">
        <v>488</v>
      </c>
      <c r="C6" s="67" t="s">
        <v>483</v>
      </c>
      <c r="D6" s="67" t="s">
        <v>456</v>
      </c>
      <c r="E6" s="67" t="s">
        <v>484</v>
      </c>
      <c r="F6" s="118" t="s">
        <v>485</v>
      </c>
      <c r="G6" s="122" t="s">
        <v>486</v>
      </c>
      <c r="H6" s="121" t="s">
        <v>487</v>
      </c>
    </row>
    <row r="7" spans="1:8" ht="45" x14ac:dyDescent="0.25">
      <c r="A7" s="67" t="s">
        <v>449</v>
      </c>
      <c r="B7" s="67" t="s">
        <v>490</v>
      </c>
      <c r="C7" s="67" t="s">
        <v>489</v>
      </c>
      <c r="D7" s="67" t="s">
        <v>465</v>
      </c>
      <c r="E7" s="67" t="s">
        <v>491</v>
      </c>
      <c r="F7" s="118" t="s">
        <v>492</v>
      </c>
      <c r="G7" s="121" t="s">
        <v>493</v>
      </c>
      <c r="H7" s="118" t="s">
        <v>494</v>
      </c>
    </row>
  </sheetData>
  <hyperlinks>
    <hyperlink ref="F2" r:id="rId1"/>
    <hyperlink ref="G2" r:id="rId2"/>
    <hyperlink ref="H2" r:id="rId3"/>
    <hyperlink ref="G3" r:id="rId4"/>
    <hyperlink ref="H3" r:id="rId5"/>
    <hyperlink ref="F4" r:id="rId6" display="sarita.guzman@cotecna.com.co"/>
    <hyperlink ref="G4" r:id="rId7"/>
    <hyperlink ref="H4" r:id="rId8"/>
    <hyperlink ref="F5" r:id="rId9"/>
    <hyperlink ref="G5" r:id="rId10"/>
    <hyperlink ref="H5" r:id="rId11"/>
    <hyperlink ref="F6" r:id="rId12" display="julio.nieto@ecocert.com"/>
    <hyperlink ref="G6" r:id="rId13"/>
    <hyperlink ref="H6" r:id="rId14"/>
    <hyperlink ref="F7" r:id="rId15"/>
    <hyperlink ref="G7" r:id="rId16"/>
    <hyperlink ref="H7" r:id="rId1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4"/>
  <sheetViews>
    <sheetView workbookViewId="0">
      <selection activeCell="A12" sqref="A12"/>
    </sheetView>
  </sheetViews>
  <sheetFormatPr baseColWidth="10" defaultRowHeight="15" x14ac:dyDescent="0.25"/>
  <cols>
    <col min="1" max="1" width="48.28515625" customWidth="1"/>
  </cols>
  <sheetData>
    <row r="1" spans="1:1" ht="32.25" customHeight="1" x14ac:dyDescent="0.25">
      <c r="A1" s="7" t="s">
        <v>38</v>
      </c>
    </row>
    <row r="2" spans="1:1" x14ac:dyDescent="0.25">
      <c r="A2" s="4" t="s">
        <v>15</v>
      </c>
    </row>
    <row r="3" spans="1:1" x14ac:dyDescent="0.25">
      <c r="A3" s="4" t="s">
        <v>16</v>
      </c>
    </row>
    <row r="4" spans="1:1" x14ac:dyDescent="0.25">
      <c r="A4" s="4" t="s">
        <v>17</v>
      </c>
    </row>
    <row r="5" spans="1:1" x14ac:dyDescent="0.25">
      <c r="A5" s="4" t="s">
        <v>18</v>
      </c>
    </row>
    <row r="6" spans="1:1" x14ac:dyDescent="0.25">
      <c r="A6" s="4" t="s">
        <v>19</v>
      </c>
    </row>
    <row r="7" spans="1:1" x14ac:dyDescent="0.25">
      <c r="A7" s="4" t="s">
        <v>24</v>
      </c>
    </row>
    <row r="8" spans="1:1" x14ac:dyDescent="0.25">
      <c r="A8" s="4" t="s">
        <v>20</v>
      </c>
    </row>
    <row r="9" spans="1:1" x14ac:dyDescent="0.25">
      <c r="A9" s="4" t="s">
        <v>21</v>
      </c>
    </row>
    <row r="10" spans="1:1" x14ac:dyDescent="0.25">
      <c r="A10" s="4" t="s">
        <v>22</v>
      </c>
    </row>
    <row r="11" spans="1:1" x14ac:dyDescent="0.25">
      <c r="A11" s="4" t="s">
        <v>23</v>
      </c>
    </row>
    <row r="12" spans="1:1" x14ac:dyDescent="0.25">
      <c r="A12" s="4" t="s">
        <v>25</v>
      </c>
    </row>
    <row r="13" spans="1:1" x14ac:dyDescent="0.25">
      <c r="A13" s="4" t="s">
        <v>26</v>
      </c>
    </row>
    <row r="14" spans="1:1" x14ac:dyDescent="0.25">
      <c r="A14" s="4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182591e6-0f8c-49be-857d-34c2e2210ef9">C6HDPSSWJME2-88-1</_dlc_DocId>
    <_dlc_DocIdUrl xmlns="182591e6-0f8c-49be-857d-34c2e2210ef9">
      <Url>https://www.minagricultura.gov.co/tramites-servicios/_layouts/15/DocIdRedir.aspx?ID=C6HDPSSWJME2-88-1</Url>
      <Description>C6HDPSSWJME2-88-1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8CB9BDA5340F4F9BEDA3F0BEC59E54" ma:contentTypeVersion="1" ma:contentTypeDescription="Crear nuevo documento." ma:contentTypeScope="" ma:versionID="6b62d92f0afaee6de76fa816ff556744">
  <xsd:schema xmlns:xsd="http://www.w3.org/2001/XMLSchema" xmlns:xs="http://www.w3.org/2001/XMLSchema" xmlns:p="http://schemas.microsoft.com/office/2006/metadata/properties" xmlns:ns1="http://schemas.microsoft.com/sharepoint/v3" xmlns:ns2="182591e6-0f8c-49be-857d-34c2e2210ef9" targetNamespace="http://schemas.microsoft.com/office/2006/metadata/properties" ma:root="true" ma:fieldsID="53a600ca7ec128a7e8f6440150f06221" ns1:_="" ns2:_="">
    <xsd:import namespace="http://schemas.microsoft.com/sharepoint/v3"/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6015E-33E9-48A0-A9F5-096909459384}"/>
</file>

<file path=customXml/itemProps2.xml><?xml version="1.0" encoding="utf-8"?>
<ds:datastoreItem xmlns:ds="http://schemas.openxmlformats.org/officeDocument/2006/customXml" ds:itemID="{30E5A1DE-189B-454F-9F9C-E0AD1B548B1A}"/>
</file>

<file path=customXml/itemProps3.xml><?xml version="1.0" encoding="utf-8"?>
<ds:datastoreItem xmlns:ds="http://schemas.openxmlformats.org/officeDocument/2006/customXml" ds:itemID="{5844B21D-2F42-4142-967C-7F0D300BD974}"/>
</file>

<file path=customXml/itemProps4.xml><?xml version="1.0" encoding="utf-8"?>
<ds:datastoreItem xmlns:ds="http://schemas.openxmlformats.org/officeDocument/2006/customXml" ds:itemID="{F9C8AB3C-AEAD-4166-9E79-0F6E56EC4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1. Consu inter y expor.</vt:lpstr>
      <vt:lpstr>ANEXO 2. Predios en conversión</vt:lpstr>
      <vt:lpstr>Organismos de Control-certific.</vt:lpstr>
      <vt:lpstr>Categorías de 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Franco Cañas</dc:creator>
  <cp:lastModifiedBy>Angelica Maria Franco Cañas</cp:lastModifiedBy>
  <cp:lastPrinted>2013-04-03T22:00:26Z</cp:lastPrinted>
  <dcterms:created xsi:type="dcterms:W3CDTF">2013-03-27T15:05:34Z</dcterms:created>
  <dcterms:modified xsi:type="dcterms:W3CDTF">2013-05-15T15:18:55Z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0x010100818CB9BDA5340F4F9BEDA3F0BEC59E54</vt:lpwstr>
  </property>
  <property fmtid="{D5CDD505-2E9C-101B-9397-08002B2CF9AE}" pid="3" name="_dlc_DocIdItemGuid">
    <vt:lpwstr>639c11b8-0973-4f2a-8130-5bf7426f3e00</vt:lpwstr>
  </property>
</Properties>
</file>